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包件LH01" sheetId="6" r:id="rId1"/>
    <sheet name="包件LH0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<sst xmlns="http://schemas.openxmlformats.org/spreadsheetml/2006/main" count="596" uniqueCount="164">
  <si>
    <t>包件LH01：外环节点（紫竹路-金阳路）绿化景观工程（金鸡河-339段）
绿化苗木申请一览表</t>
  </si>
  <si>
    <t>序号</t>
  </si>
  <si>
    <t>产品名称</t>
  </si>
  <si>
    <t>规格型号</t>
  </si>
  <si>
    <t>单位</t>
  </si>
  <si>
    <t>数量</t>
  </si>
  <si>
    <t>质量要求（须详细注明，不可概述）</t>
  </si>
  <si>
    <t>验收要求</t>
  </si>
  <si>
    <t>质保期限</t>
  </si>
  <si>
    <t>到货日期</t>
  </si>
  <si>
    <t>备注</t>
  </si>
  <si>
    <t>香樟C</t>
  </si>
  <si>
    <t>胸径15.1-16cm，高度700-750cm，冠幅450-500cm</t>
  </si>
  <si>
    <t>株</t>
  </si>
  <si>
    <t xml:space="preserve">规格达标，全冠，姿态优美，需提前选型 </t>
  </si>
  <si>
    <t>同质量要求</t>
  </si>
  <si>
    <t>无</t>
  </si>
  <si>
    <t>按甲方要求</t>
  </si>
  <si>
    <t>紫薇A</t>
  </si>
  <si>
    <t>地径10.1-12cm，高度300-350cm，冠幅250-300cm</t>
  </si>
  <si>
    <t xml:space="preserve">规格达标，姿态、造型优美 </t>
  </si>
  <si>
    <t>木槿</t>
  </si>
  <si>
    <t>高度120-150cm，冠幅100-120cm，重瓣品种</t>
  </si>
  <si>
    <t xml:space="preserve">规格达标，株型自然优美，花枚红色 </t>
  </si>
  <si>
    <t>爬山虎</t>
  </si>
  <si>
    <t>地径1.6-2cm，两年生地栽苗，8根/丛，棱形勾花网</t>
  </si>
  <si>
    <t>规格达标</t>
  </si>
  <si>
    <t>阔叶十大功劳</t>
  </si>
  <si>
    <t>高度30-40cm，冠幅20-25cm</t>
  </si>
  <si>
    <t>规格达标，规格为修剪后高度</t>
  </si>
  <si>
    <t>南天竹</t>
  </si>
  <si>
    <t>高度30-40cm，冠幅25-30cm</t>
  </si>
  <si>
    <t>金边黄杨</t>
  </si>
  <si>
    <t>毛鹃</t>
  </si>
  <si>
    <t>高度25-30cm，冠幅20-25cm</t>
  </si>
  <si>
    <t>瓜子黄杨</t>
  </si>
  <si>
    <t>海桐</t>
  </si>
  <si>
    <t>高度30-40cm，冠幅20-30cm</t>
  </si>
  <si>
    <t>八角金盘</t>
  </si>
  <si>
    <t>大吴风草</t>
  </si>
  <si>
    <t>高度15-20cm，冠幅15-20cm</t>
  </si>
  <si>
    <t>洒金桃叶珊瑚</t>
  </si>
  <si>
    <t>茶梅</t>
  </si>
  <si>
    <t>高度25-30cm，冠幅21-25cm</t>
  </si>
  <si>
    <t>金叶女贞</t>
  </si>
  <si>
    <t>高度41-50cm，冠幅31-35cm</t>
  </si>
  <si>
    <t>高度20-25cm，冠幅20-25cm</t>
  </si>
  <si>
    <t>常绿水生鸢尾</t>
  </si>
  <si>
    <t>高度15-20cm，冠幅15-20cm，49丛/m2，3-5芽/丛</t>
  </si>
  <si>
    <t>细叶芒</t>
  </si>
  <si>
    <t>高度40-45cm，冠幅35-40cm</t>
  </si>
  <si>
    <t>丛</t>
  </si>
  <si>
    <t>旱伞草</t>
  </si>
  <si>
    <t>高度50-55cm，冠幅35-40cm</t>
  </si>
  <si>
    <t>火焰南天竹</t>
  </si>
  <si>
    <t>翠芦莉</t>
  </si>
  <si>
    <t>花叶芒</t>
  </si>
  <si>
    <t>包件LH02：黄浦江路绿化景观工程
绿化苗木申请一览表</t>
  </si>
  <si>
    <t>黄山栾树</t>
  </si>
  <si>
    <t>高度600-650cm,冠幅350-400cm,胸径16.1-18.0cm,</t>
  </si>
  <si>
    <t>全冠，树形饱满优美，分枝点≥2.3m,三级以上分支</t>
  </si>
  <si>
    <t>据现场进度</t>
  </si>
  <si>
    <t>榉树B</t>
  </si>
  <si>
    <t>全冠，假植苗</t>
  </si>
  <si>
    <t>落羽杉B</t>
  </si>
  <si>
    <t>高度600-650cm,冠幅200-250cm,胸径10.1-12.0cm,</t>
  </si>
  <si>
    <t>全冠，树形饱满优美</t>
  </si>
  <si>
    <t>朴树A</t>
  </si>
  <si>
    <t>高度700-750cm,冠幅400-450cm,胸径20.1-22.0cm,</t>
  </si>
  <si>
    <t>水杉B</t>
  </si>
  <si>
    <t>全冠，树形饱满优美，假植苗，主干通直，自然尖塔形</t>
  </si>
  <si>
    <t>乌桕A</t>
  </si>
  <si>
    <t>乌桕B</t>
  </si>
  <si>
    <t>香樟B</t>
  </si>
  <si>
    <t>高度600-650cm,冠幅400-450cm,胸径18.1-20.0cm,</t>
  </si>
  <si>
    <t>银姬小蜡球B</t>
  </si>
  <si>
    <t>H150-180,P150-180,</t>
  </si>
  <si>
    <t>球形饱满，高度冠幅为修剪后</t>
  </si>
  <si>
    <t>垂丝海棠</t>
  </si>
  <si>
    <t>高度250-300cm,冠幅250-300cm,胸径8.1-10.0cm,</t>
  </si>
  <si>
    <t>桂花A</t>
  </si>
  <si>
    <t>高度350-400cm,冠幅300-350cm,</t>
  </si>
  <si>
    <t>全冠，树形饱满优美，四季桂</t>
  </si>
  <si>
    <t>桂花B</t>
  </si>
  <si>
    <t>高度300-350cm,冠幅250-300cm,</t>
  </si>
  <si>
    <t>红梅B</t>
  </si>
  <si>
    <t>高度200-250cm,冠幅200-250cm,胸径10.1-12.0cm,</t>
  </si>
  <si>
    <t>金边黄杨球A</t>
  </si>
  <si>
    <t>H180-200,P180-200,</t>
  </si>
  <si>
    <t>金边黄杨球B</t>
  </si>
  <si>
    <t>木芙蓉</t>
  </si>
  <si>
    <t>高度200-250cm,冠幅150-200cm,</t>
  </si>
  <si>
    <t>树形饱满优美，高度冠幅为修剪后</t>
  </si>
  <si>
    <t>琼花</t>
  </si>
  <si>
    <t>高度250-300cm,冠幅200-250cm,</t>
  </si>
  <si>
    <t>无刺枸骨球A</t>
  </si>
  <si>
    <t>无刺枸骨球B</t>
  </si>
  <si>
    <t>早樱B</t>
  </si>
  <si>
    <t>高度300-350cm,冠幅300-350cm,胸径12.1-14.0cm</t>
  </si>
  <si>
    <t>紫薇B</t>
  </si>
  <si>
    <t>高度200-250cm,冠幅200-250cm,胸径8.1-10.0cm</t>
  </si>
  <si>
    <t>高度55-60cm,冠幅35-40cm,密植不露土，36株/m2，</t>
  </si>
  <si>
    <t>2年生毛球，大杯苗</t>
  </si>
  <si>
    <t>八仙花</t>
  </si>
  <si>
    <t>高度31-35cm,冠幅25-30cm,密植不露土，49株/m2</t>
  </si>
  <si>
    <t>密植不露土，高度冠幅为修剪后</t>
  </si>
  <si>
    <t>草坪</t>
  </si>
  <si>
    <t>/</t>
  </si>
  <si>
    <t>㎡</t>
  </si>
  <si>
    <t>超级鼠尾草</t>
  </si>
  <si>
    <t>高度20-25cm,冠幅20-25cm,密植不露土，49株/m2，</t>
  </si>
  <si>
    <t>大滨菊</t>
  </si>
  <si>
    <t>高度31-35cm,冠幅25-30cm,密植不露土，49株/m2，</t>
  </si>
  <si>
    <t>大花六道木</t>
  </si>
  <si>
    <t>高度15-20cm,冠幅15-20cm,密植不露土，64株/m2，</t>
  </si>
  <si>
    <t>扶芳藤</t>
  </si>
  <si>
    <t>高度51-55cm,冠幅35-40cm,密植不露土，36株/m2，</t>
  </si>
  <si>
    <t>黑心金光菊</t>
  </si>
  <si>
    <t>红叶石楠</t>
  </si>
  <si>
    <t>高度45-50cm,冠幅35-40cm,密植不露土，36株/m2，</t>
  </si>
  <si>
    <t>花叶玉簪</t>
  </si>
  <si>
    <t>黄金菊</t>
  </si>
  <si>
    <t>火星花</t>
  </si>
  <si>
    <t>金鸡菊</t>
  </si>
  <si>
    <t>金焰绣线菊</t>
  </si>
  <si>
    <t>金叶石菖蒲</t>
  </si>
  <si>
    <t>10芽以上/丛，密铺，不露土</t>
  </si>
  <si>
    <t>亮晶女贞</t>
  </si>
  <si>
    <t>2年生毛球，高度冠幅为修剪后</t>
  </si>
  <si>
    <t>硫华菊</t>
  </si>
  <si>
    <t>柳叶马鞭草</t>
  </si>
  <si>
    <t>高度51-55cm,冠幅31-35cm,密植不露土，16株/m2，</t>
  </si>
  <si>
    <t>麦冬+二月兰</t>
  </si>
  <si>
    <t>麦冬+石蒜</t>
  </si>
  <si>
    <t>高度15-20cm,冠幅15-20cm,籽播</t>
  </si>
  <si>
    <t>美丽月见草</t>
  </si>
  <si>
    <t>高度15-20cm,冠幅15-20cm,密植不露土，64株/m2</t>
  </si>
  <si>
    <t>高度41-45cm,冠幅31-35cm,密植不露土，36株/m2，</t>
  </si>
  <si>
    <t>150红盆</t>
  </si>
  <si>
    <t>匍枝亮绿忍冬</t>
  </si>
  <si>
    <t>深蓝鼠尾草</t>
  </si>
  <si>
    <t>高度20-25cm,冠幅20-25cm,密植不露土，49株/m2</t>
  </si>
  <si>
    <t>细叶美女樱</t>
  </si>
  <si>
    <t>细叶针茅</t>
  </si>
  <si>
    <t>高度31-35cm,冠幅25-30cm,密植不露土，36株/m2，</t>
  </si>
  <si>
    <t>熊掌木</t>
  </si>
  <si>
    <t>四季草花</t>
  </si>
  <si>
    <t>籽播</t>
  </si>
  <si>
    <t>紫娇花</t>
  </si>
  <si>
    <t>紫绒鼠尾草</t>
  </si>
  <si>
    <t>钢管井字形支撑</t>
  </si>
  <si>
    <t>48mm镀锌钢管井字支撑，壁厚2mm，垂直离地高度2米</t>
  </si>
  <si>
    <t>付</t>
  </si>
  <si>
    <t>48mm镀锌钢管井字支撑，壁厚2mm</t>
  </si>
  <si>
    <t>杉木井字形支撑</t>
  </si>
  <si>
    <t>8厘米杉木井字支撑，离地垂直高度2.0米。去皮，外刷无色桐油</t>
  </si>
  <si>
    <t>8厘米杉木井字支撑，去皮，外刷无色桐油</t>
  </si>
  <si>
    <t>杉木扁担式支撑</t>
  </si>
  <si>
    <t>6厘米杉木扁担支撑、高地垂直高度1,0米，去皮。外刷无色恫油</t>
  </si>
  <si>
    <t>6厘米杉木扁担支撑、去皮。外刷无色恫油</t>
  </si>
  <si>
    <t>草绳</t>
  </si>
  <si>
    <t>绕干草绳直径不小于1.5cm，长度30cm</t>
  </si>
  <si>
    <t>卷</t>
  </si>
  <si>
    <t>直径不小于1.5cm，长度30cm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</si>
</sst>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workbookViewId="0">
      <selection activeCell="A1" sqref="A1:J1"/>
    </sheetView>
  </sheetViews>
  <sheetFormatPr defaultColWidth="8.89166666666667" defaultRowHeight="13.5"/>
  <cols>
    <col min="1" max="1" width="8.89166666666667" style="3"/>
    <col min="2" max="2" width="11.25" style="3" customWidth="1"/>
    <col min="3" max="3" width="37.3916666666667" style="4" customWidth="1"/>
    <col min="4" max="4" width="8.89166666666667" style="3"/>
    <col min="5" max="5" width="13.8916666666667" style="6" customWidth="1"/>
    <col min="6" max="6" width="28.1083333333333" style="4" customWidth="1"/>
    <col min="7" max="7" width="15.3333333333333" style="4" customWidth="1"/>
    <col min="8" max="8" width="8.89166666666667" style="3"/>
    <col min="9" max="9" width="11.4416666666667" style="3" customWidth="1"/>
    <col min="10" max="10" width="8.89166666666667" style="3"/>
    <col min="11" max="11" width="9.66666666666667"/>
  </cols>
  <sheetData>
    <row r="1" ht="54" customHeight="1" spans="1:10">
      <c r="A1" s="7" t="s">
        <v>0</v>
      </c>
      <c r="B1" s="41"/>
      <c r="C1" s="7"/>
      <c r="D1" s="41"/>
      <c r="E1" s="42"/>
      <c r="F1" s="7"/>
      <c r="G1" s="7"/>
      <c r="H1" s="41"/>
      <c r="I1" s="41"/>
      <c r="J1" s="41"/>
    </row>
    <row r="2" ht="29" customHeight="1" spans="1:10">
      <c r="A2" s="43" t="s">
        <v>1</v>
      </c>
      <c r="B2" s="14" t="s">
        <v>2</v>
      </c>
      <c r="C2" s="14" t="s">
        <v>3</v>
      </c>
      <c r="D2" s="14" t="s">
        <v>4</v>
      </c>
      <c r="E2" s="44" t="s">
        <v>5</v>
      </c>
      <c r="F2" s="14" t="s">
        <v>6</v>
      </c>
      <c r="G2" s="45" t="s">
        <v>7</v>
      </c>
      <c r="H2" s="45" t="s">
        <v>8</v>
      </c>
      <c r="I2" s="45" t="s">
        <v>9</v>
      </c>
      <c r="J2" s="14" t="s">
        <v>10</v>
      </c>
    </row>
    <row r="3" ht="29" customHeight="1" spans="1:10">
      <c r="A3" s="43"/>
      <c r="B3" s="14"/>
      <c r="C3" s="14"/>
      <c r="D3" s="14"/>
      <c r="E3" s="44"/>
      <c r="F3" s="14"/>
      <c r="G3" s="46"/>
      <c r="H3" s="46"/>
      <c r="I3" s="46"/>
      <c r="J3" s="14"/>
    </row>
    <row r="4" ht="29" customHeight="1" spans="1:10">
      <c r="A4" s="23">
        <v>1</v>
      </c>
      <c r="B4" s="47" t="s">
        <v>11</v>
      </c>
      <c r="C4" s="48" t="s">
        <v>12</v>
      </c>
      <c r="D4" s="49" t="s">
        <v>13</v>
      </c>
      <c r="E4" s="50">
        <v>6</v>
      </c>
      <c r="F4" s="22" t="s">
        <v>14</v>
      </c>
      <c r="G4" s="22" t="s">
        <v>15</v>
      </c>
      <c r="H4" s="23" t="s">
        <v>16</v>
      </c>
      <c r="I4" s="23" t="s">
        <v>17</v>
      </c>
      <c r="J4" s="23"/>
    </row>
    <row r="5" ht="29" customHeight="1" spans="1:10">
      <c r="A5" s="23">
        <v>2</v>
      </c>
      <c r="B5" s="47" t="s">
        <v>18</v>
      </c>
      <c r="C5" s="48" t="s">
        <v>19</v>
      </c>
      <c r="D5" s="49" t="s">
        <v>13</v>
      </c>
      <c r="E5" s="50">
        <v>26</v>
      </c>
      <c r="F5" s="22" t="s">
        <v>20</v>
      </c>
      <c r="G5" s="22" t="s">
        <v>15</v>
      </c>
      <c r="H5" s="23" t="s">
        <v>16</v>
      </c>
      <c r="I5" s="23" t="s">
        <v>17</v>
      </c>
      <c r="J5" s="23"/>
    </row>
    <row r="6" ht="29" customHeight="1" spans="1:10">
      <c r="A6" s="23">
        <v>3</v>
      </c>
      <c r="B6" s="47" t="s">
        <v>21</v>
      </c>
      <c r="C6" s="48" t="s">
        <v>22</v>
      </c>
      <c r="D6" s="49" t="s">
        <v>13</v>
      </c>
      <c r="E6" s="50">
        <v>56</v>
      </c>
      <c r="F6" s="22" t="s">
        <v>23</v>
      </c>
      <c r="G6" s="22" t="s">
        <v>15</v>
      </c>
      <c r="H6" s="23" t="s">
        <v>16</v>
      </c>
      <c r="I6" s="23" t="s">
        <v>17</v>
      </c>
      <c r="J6" s="23"/>
    </row>
    <row r="7" ht="29" customHeight="1" spans="1:10">
      <c r="A7" s="23">
        <v>4</v>
      </c>
      <c r="B7" s="47" t="s">
        <v>24</v>
      </c>
      <c r="C7" s="48" t="s">
        <v>25</v>
      </c>
      <c r="D7" s="49" t="s">
        <v>13</v>
      </c>
      <c r="E7" s="50">
        <v>1322</v>
      </c>
      <c r="F7" s="22" t="s">
        <v>26</v>
      </c>
      <c r="G7" s="22" t="s">
        <v>15</v>
      </c>
      <c r="H7" s="23" t="s">
        <v>16</v>
      </c>
      <c r="I7" s="23" t="s">
        <v>17</v>
      </c>
      <c r="J7" s="23"/>
    </row>
    <row r="8" ht="29" customHeight="1" spans="1:10">
      <c r="A8" s="23">
        <v>5</v>
      </c>
      <c r="B8" s="47" t="s">
        <v>27</v>
      </c>
      <c r="C8" s="48" t="s">
        <v>28</v>
      </c>
      <c r="D8" s="49" t="s">
        <v>13</v>
      </c>
      <c r="E8" s="50">
        <v>125178</v>
      </c>
      <c r="F8" s="22" t="s">
        <v>29</v>
      </c>
      <c r="G8" s="22" t="s">
        <v>15</v>
      </c>
      <c r="H8" s="23" t="s">
        <v>16</v>
      </c>
      <c r="I8" s="23" t="s">
        <v>17</v>
      </c>
      <c r="J8" s="23"/>
    </row>
    <row r="9" ht="29" customHeight="1" spans="1:10">
      <c r="A9" s="23">
        <v>6</v>
      </c>
      <c r="B9" s="47" t="s">
        <v>30</v>
      </c>
      <c r="C9" s="48" t="s">
        <v>31</v>
      </c>
      <c r="D9" s="49" t="s">
        <v>13</v>
      </c>
      <c r="E9" s="50">
        <v>130797</v>
      </c>
      <c r="F9" s="22" t="s">
        <v>29</v>
      </c>
      <c r="G9" s="22" t="s">
        <v>15</v>
      </c>
      <c r="H9" s="23" t="s">
        <v>16</v>
      </c>
      <c r="I9" s="23" t="s">
        <v>17</v>
      </c>
      <c r="J9" s="23"/>
    </row>
    <row r="10" ht="29" customHeight="1" spans="1:10">
      <c r="A10" s="23">
        <v>7</v>
      </c>
      <c r="B10" s="47" t="s">
        <v>32</v>
      </c>
      <c r="C10" s="48" t="s">
        <v>28</v>
      </c>
      <c r="D10" s="49" t="s">
        <v>13</v>
      </c>
      <c r="E10" s="50">
        <v>62424</v>
      </c>
      <c r="F10" s="22" t="s">
        <v>29</v>
      </c>
      <c r="G10" s="22" t="s">
        <v>15</v>
      </c>
      <c r="H10" s="23" t="s">
        <v>16</v>
      </c>
      <c r="I10" s="23" t="s">
        <v>17</v>
      </c>
      <c r="J10" s="23"/>
    </row>
    <row r="11" ht="29" customHeight="1" spans="1:10">
      <c r="A11" s="23">
        <v>8</v>
      </c>
      <c r="B11" s="47" t="s">
        <v>33</v>
      </c>
      <c r="C11" s="48" t="s">
        <v>34</v>
      </c>
      <c r="D11" s="49" t="s">
        <v>13</v>
      </c>
      <c r="E11" s="50">
        <v>94162</v>
      </c>
      <c r="F11" s="22" t="s">
        <v>29</v>
      </c>
      <c r="G11" s="22" t="s">
        <v>15</v>
      </c>
      <c r="H11" s="23" t="s">
        <v>16</v>
      </c>
      <c r="I11" s="23" t="s">
        <v>17</v>
      </c>
      <c r="J11" s="23"/>
    </row>
    <row r="12" ht="29" customHeight="1" spans="1:10">
      <c r="A12" s="23">
        <v>9</v>
      </c>
      <c r="B12" s="47" t="s">
        <v>35</v>
      </c>
      <c r="C12" s="48" t="s">
        <v>28</v>
      </c>
      <c r="D12" s="49" t="s">
        <v>13</v>
      </c>
      <c r="E12" s="50">
        <v>93713</v>
      </c>
      <c r="F12" s="22" t="s">
        <v>29</v>
      </c>
      <c r="G12" s="22" t="s">
        <v>15</v>
      </c>
      <c r="H12" s="23" t="s">
        <v>16</v>
      </c>
      <c r="I12" s="23" t="s">
        <v>17</v>
      </c>
      <c r="J12" s="23"/>
    </row>
    <row r="13" ht="29" customHeight="1" spans="1:10">
      <c r="A13" s="23">
        <v>10</v>
      </c>
      <c r="B13" s="47" t="s">
        <v>36</v>
      </c>
      <c r="C13" s="48" t="s">
        <v>37</v>
      </c>
      <c r="D13" s="49" t="s">
        <v>13</v>
      </c>
      <c r="E13" s="50">
        <v>2717</v>
      </c>
      <c r="F13" s="22" t="s">
        <v>29</v>
      </c>
      <c r="G13" s="22" t="s">
        <v>15</v>
      </c>
      <c r="H13" s="23" t="s">
        <v>16</v>
      </c>
      <c r="I13" s="23" t="s">
        <v>17</v>
      </c>
      <c r="J13" s="23"/>
    </row>
    <row r="14" ht="29" customHeight="1" spans="1:10">
      <c r="A14" s="23">
        <v>11</v>
      </c>
      <c r="B14" s="47" t="s">
        <v>38</v>
      </c>
      <c r="C14" s="48" t="s">
        <v>31</v>
      </c>
      <c r="D14" s="49" t="s">
        <v>13</v>
      </c>
      <c r="E14" s="50">
        <v>218300</v>
      </c>
      <c r="F14" s="22" t="s">
        <v>29</v>
      </c>
      <c r="G14" s="22" t="s">
        <v>15</v>
      </c>
      <c r="H14" s="23" t="s">
        <v>16</v>
      </c>
      <c r="I14" s="23" t="s">
        <v>17</v>
      </c>
      <c r="J14" s="23"/>
    </row>
    <row r="15" ht="29" customHeight="1" spans="1:10">
      <c r="A15" s="23">
        <v>12</v>
      </c>
      <c r="B15" s="47" t="s">
        <v>39</v>
      </c>
      <c r="C15" s="48" t="s">
        <v>40</v>
      </c>
      <c r="D15" s="49" t="s">
        <v>13</v>
      </c>
      <c r="E15" s="50">
        <v>122801</v>
      </c>
      <c r="F15" s="22" t="s">
        <v>29</v>
      </c>
      <c r="G15" s="22" t="s">
        <v>15</v>
      </c>
      <c r="H15" s="23" t="s">
        <v>16</v>
      </c>
      <c r="I15" s="23" t="s">
        <v>17</v>
      </c>
      <c r="J15" s="23"/>
    </row>
    <row r="16" ht="29" customHeight="1" spans="1:10">
      <c r="A16" s="23">
        <v>13</v>
      </c>
      <c r="B16" s="47" t="s">
        <v>41</v>
      </c>
      <c r="C16" s="48" t="s">
        <v>28</v>
      </c>
      <c r="D16" s="49" t="s">
        <v>13</v>
      </c>
      <c r="E16" s="50">
        <v>246501</v>
      </c>
      <c r="F16" s="22" t="s">
        <v>29</v>
      </c>
      <c r="G16" s="22" t="s">
        <v>15</v>
      </c>
      <c r="H16" s="23" t="s">
        <v>16</v>
      </c>
      <c r="I16" s="23" t="s">
        <v>17</v>
      </c>
      <c r="J16" s="23"/>
    </row>
    <row r="17" ht="29" customHeight="1" spans="1:10">
      <c r="A17" s="23">
        <v>14</v>
      </c>
      <c r="B17" s="47" t="s">
        <v>42</v>
      </c>
      <c r="C17" s="48" t="s">
        <v>43</v>
      </c>
      <c r="D17" s="49" t="s">
        <v>13</v>
      </c>
      <c r="E17" s="35">
        <v>147191</v>
      </c>
      <c r="F17" s="22" t="s">
        <v>29</v>
      </c>
      <c r="G17" s="22" t="s">
        <v>15</v>
      </c>
      <c r="H17" s="23" t="s">
        <v>16</v>
      </c>
      <c r="I17" s="23" t="s">
        <v>17</v>
      </c>
      <c r="J17" s="23"/>
    </row>
    <row r="18" ht="29" customHeight="1" spans="1:10">
      <c r="A18" s="23">
        <v>15</v>
      </c>
      <c r="B18" s="47" t="s">
        <v>44</v>
      </c>
      <c r="C18" s="48" t="s">
        <v>45</v>
      </c>
      <c r="D18" s="49" t="s">
        <v>13</v>
      </c>
      <c r="E18" s="35">
        <v>782</v>
      </c>
      <c r="F18" s="22" t="s">
        <v>29</v>
      </c>
      <c r="G18" s="22" t="s">
        <v>15</v>
      </c>
      <c r="H18" s="23" t="s">
        <v>16</v>
      </c>
      <c r="I18" s="23" t="s">
        <v>17</v>
      </c>
      <c r="J18" s="23"/>
    </row>
    <row r="19" ht="29" customHeight="1" spans="1:10">
      <c r="A19" s="23">
        <v>16</v>
      </c>
      <c r="B19" s="47" t="s">
        <v>41</v>
      </c>
      <c r="C19" s="48" t="s">
        <v>46</v>
      </c>
      <c r="D19" s="49" t="s">
        <v>13</v>
      </c>
      <c r="E19" s="50">
        <v>27539</v>
      </c>
      <c r="F19" s="22" t="s">
        <v>29</v>
      </c>
      <c r="G19" s="22" t="s">
        <v>15</v>
      </c>
      <c r="H19" s="23" t="s">
        <v>16</v>
      </c>
      <c r="I19" s="23" t="s">
        <v>17</v>
      </c>
      <c r="J19" s="23"/>
    </row>
    <row r="20" ht="29" customHeight="1" spans="1:10">
      <c r="A20" s="23">
        <v>17</v>
      </c>
      <c r="B20" s="47" t="s">
        <v>47</v>
      </c>
      <c r="C20" s="48" t="s">
        <v>48</v>
      </c>
      <c r="D20" s="49" t="s">
        <v>13</v>
      </c>
      <c r="E20" s="50">
        <v>5548</v>
      </c>
      <c r="F20" s="22" t="s">
        <v>29</v>
      </c>
      <c r="G20" s="22" t="s">
        <v>15</v>
      </c>
      <c r="H20" s="23" t="s">
        <v>16</v>
      </c>
      <c r="I20" s="23" t="s">
        <v>17</v>
      </c>
      <c r="J20" s="23"/>
    </row>
    <row r="21" ht="29" customHeight="1" spans="1:10">
      <c r="A21" s="23">
        <v>18</v>
      </c>
      <c r="B21" s="47" t="s">
        <v>49</v>
      </c>
      <c r="C21" s="48" t="s">
        <v>50</v>
      </c>
      <c r="D21" s="49" t="s">
        <v>51</v>
      </c>
      <c r="E21" s="50">
        <v>2907</v>
      </c>
      <c r="F21" s="22" t="s">
        <v>29</v>
      </c>
      <c r="G21" s="22" t="s">
        <v>15</v>
      </c>
      <c r="H21" s="23" t="s">
        <v>16</v>
      </c>
      <c r="I21" s="23" t="s">
        <v>17</v>
      </c>
      <c r="J21" s="23"/>
    </row>
    <row r="22" ht="29" customHeight="1" spans="1:10">
      <c r="A22" s="23">
        <v>19</v>
      </c>
      <c r="B22" s="47" t="s">
        <v>52</v>
      </c>
      <c r="C22" s="48" t="s">
        <v>53</v>
      </c>
      <c r="D22" s="49" t="s">
        <v>51</v>
      </c>
      <c r="E22" s="50">
        <v>2856</v>
      </c>
      <c r="F22" s="22" t="s">
        <v>29</v>
      </c>
      <c r="G22" s="22" t="s">
        <v>15</v>
      </c>
      <c r="H22" s="23" t="s">
        <v>16</v>
      </c>
      <c r="I22" s="23" t="s">
        <v>17</v>
      </c>
      <c r="J22" s="23"/>
    </row>
    <row r="23" ht="29" customHeight="1" spans="1:10">
      <c r="A23" s="23">
        <v>20</v>
      </c>
      <c r="B23" s="47" t="s">
        <v>54</v>
      </c>
      <c r="C23" s="48" t="s">
        <v>40</v>
      </c>
      <c r="D23" s="49" t="s">
        <v>51</v>
      </c>
      <c r="E23" s="50">
        <f>14044+782</f>
        <v>14826</v>
      </c>
      <c r="F23" s="22" t="s">
        <v>29</v>
      </c>
      <c r="G23" s="22" t="s">
        <v>15</v>
      </c>
      <c r="H23" s="23" t="s">
        <v>16</v>
      </c>
      <c r="I23" s="23" t="s">
        <v>17</v>
      </c>
      <c r="J23" s="23"/>
    </row>
    <row r="24" ht="29" customHeight="1" spans="1:10">
      <c r="A24" s="23">
        <v>21</v>
      </c>
      <c r="B24" s="47" t="s">
        <v>55</v>
      </c>
      <c r="C24" s="48" t="s">
        <v>53</v>
      </c>
      <c r="D24" s="49" t="s">
        <v>51</v>
      </c>
      <c r="E24" s="50">
        <f>4845+1564</f>
        <v>6409</v>
      </c>
      <c r="F24" s="22" t="s">
        <v>29</v>
      </c>
      <c r="G24" s="22" t="s">
        <v>15</v>
      </c>
      <c r="H24" s="23" t="s">
        <v>16</v>
      </c>
      <c r="I24" s="23" t="s">
        <v>17</v>
      </c>
      <c r="J24" s="23"/>
    </row>
    <row r="25" ht="29" customHeight="1" spans="1:10">
      <c r="A25" s="23">
        <v>22</v>
      </c>
      <c r="B25" s="47" t="s">
        <v>56</v>
      </c>
      <c r="C25" s="48" t="s">
        <v>50</v>
      </c>
      <c r="D25" s="49" t="s">
        <v>51</v>
      </c>
      <c r="E25" s="50">
        <f>4820+782</f>
        <v>5602</v>
      </c>
      <c r="F25" s="22" t="s">
        <v>29</v>
      </c>
      <c r="G25" s="22" t="s">
        <v>15</v>
      </c>
      <c r="H25" s="23" t="s">
        <v>16</v>
      </c>
      <c r="I25" s="23" t="s">
        <v>17</v>
      </c>
      <c r="J25" s="23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opLeftCell="A46" workbookViewId="0">
      <selection activeCell="A64" sqref="A64"/>
    </sheetView>
  </sheetViews>
  <sheetFormatPr defaultColWidth="8.875" defaultRowHeight="13.5"/>
  <cols>
    <col min="1" max="1" width="6.75" style="3" customWidth="1"/>
    <col min="2" max="2" width="12.75" style="4" customWidth="1"/>
    <col min="3" max="3" width="33.5" style="5" customWidth="1"/>
    <col min="4" max="4" width="8.125" style="3" customWidth="1"/>
    <col min="5" max="5" width="11.125" style="6" customWidth="1"/>
    <col min="6" max="6" width="25.25" style="3" customWidth="1"/>
    <col min="7" max="7" width="14.125" style="3" customWidth="1"/>
    <col min="8" max="8" width="10.75" style="3" customWidth="1"/>
    <col min="9" max="9" width="14.25" customWidth="1"/>
  </cols>
  <sheetData>
    <row r="1" ht="27" customHeight="1" spans="1:10">
      <c r="A1" s="7" t="s">
        <v>57</v>
      </c>
      <c r="B1" s="7"/>
      <c r="C1" s="7"/>
      <c r="D1" s="7"/>
      <c r="E1" s="7"/>
      <c r="F1" s="7"/>
      <c r="G1" s="7"/>
      <c r="H1" s="7"/>
      <c r="I1" s="7"/>
      <c r="J1" s="7"/>
    </row>
    <row r="2" ht="27" customHeight="1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ht="19" customHeight="1" spans="1:10">
      <c r="A3" s="8" t="s">
        <v>1</v>
      </c>
      <c r="B3" s="9" t="s">
        <v>2</v>
      </c>
      <c r="C3" s="10" t="s">
        <v>3</v>
      </c>
      <c r="D3" s="9" t="s">
        <v>4</v>
      </c>
      <c r="E3" s="11" t="s">
        <v>5</v>
      </c>
      <c r="F3" s="9" t="s">
        <v>6</v>
      </c>
      <c r="G3" s="12" t="s">
        <v>7</v>
      </c>
      <c r="H3" s="12" t="s">
        <v>8</v>
      </c>
      <c r="I3" s="12" t="s">
        <v>9</v>
      </c>
      <c r="J3" s="36" t="s">
        <v>10</v>
      </c>
    </row>
    <row r="4" ht="19" customHeight="1" spans="1:10">
      <c r="A4" s="13"/>
      <c r="B4" s="14"/>
      <c r="C4" s="15"/>
      <c r="D4" s="14"/>
      <c r="E4" s="16"/>
      <c r="F4" s="14"/>
      <c r="G4" s="17"/>
      <c r="H4" s="17"/>
      <c r="I4" s="17"/>
      <c r="J4" s="37"/>
    </row>
    <row r="5" ht="30" customHeight="1" spans="1:10">
      <c r="A5" s="18">
        <v>1</v>
      </c>
      <c r="B5" s="14" t="s">
        <v>58</v>
      </c>
      <c r="C5" s="19" t="s">
        <v>59</v>
      </c>
      <c r="D5" s="20" t="s">
        <v>13</v>
      </c>
      <c r="E5" s="21">
        <v>14</v>
      </c>
      <c r="F5" s="14" t="s">
        <v>60</v>
      </c>
      <c r="G5" s="22" t="s">
        <v>15</v>
      </c>
      <c r="H5" s="23" t="s">
        <v>16</v>
      </c>
      <c r="I5" s="23" t="s">
        <v>61</v>
      </c>
      <c r="J5" s="38"/>
    </row>
    <row r="6" ht="30" customHeight="1" spans="1:10">
      <c r="A6" s="18">
        <v>2</v>
      </c>
      <c r="B6" s="14" t="s">
        <v>62</v>
      </c>
      <c r="C6" s="19" t="s">
        <v>59</v>
      </c>
      <c r="D6" s="20" t="s">
        <v>13</v>
      </c>
      <c r="E6" s="21">
        <v>86</v>
      </c>
      <c r="F6" s="14" t="s">
        <v>63</v>
      </c>
      <c r="G6" s="22" t="s">
        <v>15</v>
      </c>
      <c r="H6" s="23" t="s">
        <v>16</v>
      </c>
      <c r="I6" s="23" t="s">
        <v>61</v>
      </c>
      <c r="J6" s="38"/>
    </row>
    <row r="7" ht="30" customHeight="1" spans="1:10">
      <c r="A7" s="18">
        <v>3</v>
      </c>
      <c r="B7" s="14" t="s">
        <v>64</v>
      </c>
      <c r="C7" s="19" t="s">
        <v>65</v>
      </c>
      <c r="D7" s="20" t="s">
        <v>13</v>
      </c>
      <c r="E7" s="21">
        <v>75</v>
      </c>
      <c r="F7" s="14" t="s">
        <v>66</v>
      </c>
      <c r="G7" s="22" t="s">
        <v>15</v>
      </c>
      <c r="H7" s="23" t="s">
        <v>16</v>
      </c>
      <c r="I7" s="23" t="s">
        <v>61</v>
      </c>
      <c r="J7" s="38"/>
    </row>
    <row r="8" ht="30" customHeight="1" spans="1:10">
      <c r="A8" s="18">
        <v>4</v>
      </c>
      <c r="B8" s="14" t="s">
        <v>67</v>
      </c>
      <c r="C8" s="19" t="s">
        <v>68</v>
      </c>
      <c r="D8" s="20" t="s">
        <v>13</v>
      </c>
      <c r="E8" s="21">
        <v>4</v>
      </c>
      <c r="F8" s="14" t="s">
        <v>66</v>
      </c>
      <c r="G8" s="22" t="s">
        <v>15</v>
      </c>
      <c r="H8" s="23" t="s">
        <v>16</v>
      </c>
      <c r="I8" s="23" t="s">
        <v>61</v>
      </c>
      <c r="J8" s="38"/>
    </row>
    <row r="9" ht="30" customHeight="1" spans="1:10">
      <c r="A9" s="18">
        <v>5</v>
      </c>
      <c r="B9" s="14" t="s">
        <v>69</v>
      </c>
      <c r="C9" s="19" t="s">
        <v>65</v>
      </c>
      <c r="D9" s="20" t="s">
        <v>13</v>
      </c>
      <c r="E9" s="21">
        <v>61</v>
      </c>
      <c r="F9" s="15" t="s">
        <v>70</v>
      </c>
      <c r="G9" s="22" t="s">
        <v>15</v>
      </c>
      <c r="H9" s="23" t="s">
        <v>16</v>
      </c>
      <c r="I9" s="23" t="s">
        <v>61</v>
      </c>
      <c r="J9" s="38"/>
    </row>
    <row r="10" ht="30" customHeight="1" spans="1:10">
      <c r="A10" s="18">
        <v>6</v>
      </c>
      <c r="B10" s="14" t="s">
        <v>71</v>
      </c>
      <c r="C10" s="19" t="s">
        <v>68</v>
      </c>
      <c r="D10" s="20" t="s">
        <v>13</v>
      </c>
      <c r="E10" s="21">
        <v>10</v>
      </c>
      <c r="F10" s="14" t="s">
        <v>66</v>
      </c>
      <c r="G10" s="22" t="s">
        <v>15</v>
      </c>
      <c r="H10" s="23" t="s">
        <v>16</v>
      </c>
      <c r="I10" s="23" t="s">
        <v>61</v>
      </c>
      <c r="J10" s="38"/>
    </row>
    <row r="11" ht="30" customHeight="1" spans="1:10">
      <c r="A11" s="18">
        <v>7</v>
      </c>
      <c r="B11" s="14" t="s">
        <v>72</v>
      </c>
      <c r="C11" s="19" t="s">
        <v>59</v>
      </c>
      <c r="D11" s="20" t="s">
        <v>13</v>
      </c>
      <c r="E11" s="21">
        <v>23</v>
      </c>
      <c r="F11" s="14" t="s">
        <v>66</v>
      </c>
      <c r="G11" s="22" t="s">
        <v>15</v>
      </c>
      <c r="H11" s="23" t="s">
        <v>16</v>
      </c>
      <c r="I11" s="23" t="s">
        <v>61</v>
      </c>
      <c r="J11" s="38"/>
    </row>
    <row r="12" s="1" customFormat="1" ht="30" customHeight="1" spans="1:10">
      <c r="A12" s="18">
        <v>8</v>
      </c>
      <c r="B12" s="15" t="s">
        <v>73</v>
      </c>
      <c r="C12" s="19" t="s">
        <v>74</v>
      </c>
      <c r="D12" s="20" t="s">
        <v>13</v>
      </c>
      <c r="E12" s="21">
        <v>11</v>
      </c>
      <c r="F12" s="14" t="s">
        <v>60</v>
      </c>
      <c r="G12" s="24" t="s">
        <v>15</v>
      </c>
      <c r="H12" s="25" t="s">
        <v>16</v>
      </c>
      <c r="I12" s="23" t="s">
        <v>61</v>
      </c>
      <c r="J12" s="39"/>
    </row>
    <row r="13" s="1" customFormat="1" ht="30" customHeight="1" spans="1:10">
      <c r="A13" s="18">
        <v>9</v>
      </c>
      <c r="B13" s="15" t="s">
        <v>11</v>
      </c>
      <c r="C13" s="19" t="s">
        <v>59</v>
      </c>
      <c r="D13" s="20" t="s">
        <v>13</v>
      </c>
      <c r="E13" s="21">
        <v>9</v>
      </c>
      <c r="F13" s="14" t="s">
        <v>60</v>
      </c>
      <c r="G13" s="24" t="s">
        <v>15</v>
      </c>
      <c r="H13" s="25" t="s">
        <v>16</v>
      </c>
      <c r="I13" s="23" t="s">
        <v>61</v>
      </c>
      <c r="J13" s="39"/>
    </row>
    <row r="14" s="1" customFormat="1" ht="30" customHeight="1" spans="1:10">
      <c r="A14" s="18">
        <v>10</v>
      </c>
      <c r="B14" s="15" t="s">
        <v>75</v>
      </c>
      <c r="C14" s="19" t="s">
        <v>76</v>
      </c>
      <c r="D14" s="20" t="s">
        <v>13</v>
      </c>
      <c r="E14" s="21">
        <v>10</v>
      </c>
      <c r="F14" s="15" t="s">
        <v>77</v>
      </c>
      <c r="G14" s="24" t="s">
        <v>15</v>
      </c>
      <c r="H14" s="25" t="s">
        <v>16</v>
      </c>
      <c r="I14" s="23" t="s">
        <v>61</v>
      </c>
      <c r="J14" s="39"/>
    </row>
    <row r="15" s="1" customFormat="1" ht="30" customHeight="1" spans="1:10">
      <c r="A15" s="18">
        <v>11</v>
      </c>
      <c r="B15" s="15" t="s">
        <v>78</v>
      </c>
      <c r="C15" s="19" t="s">
        <v>79</v>
      </c>
      <c r="D15" s="20" t="s">
        <v>13</v>
      </c>
      <c r="E15" s="21">
        <v>45</v>
      </c>
      <c r="F15" s="14" t="s">
        <v>66</v>
      </c>
      <c r="G15" s="24" t="s">
        <v>15</v>
      </c>
      <c r="H15" s="25" t="s">
        <v>16</v>
      </c>
      <c r="I15" s="23" t="s">
        <v>61</v>
      </c>
      <c r="J15" s="39"/>
    </row>
    <row r="16" s="1" customFormat="1" ht="30" customHeight="1" spans="1:10">
      <c r="A16" s="18">
        <v>12</v>
      </c>
      <c r="B16" s="15" t="s">
        <v>80</v>
      </c>
      <c r="C16" s="19" t="s">
        <v>81</v>
      </c>
      <c r="D16" s="20" t="s">
        <v>13</v>
      </c>
      <c r="E16" s="21">
        <v>10</v>
      </c>
      <c r="F16" s="14" t="s">
        <v>82</v>
      </c>
      <c r="G16" s="24" t="s">
        <v>15</v>
      </c>
      <c r="H16" s="25" t="s">
        <v>16</v>
      </c>
      <c r="I16" s="23" t="s">
        <v>61</v>
      </c>
      <c r="J16" s="39"/>
    </row>
    <row r="17" s="1" customFormat="1" ht="30" customHeight="1" spans="1:10">
      <c r="A17" s="18">
        <v>13</v>
      </c>
      <c r="B17" s="15" t="s">
        <v>83</v>
      </c>
      <c r="C17" s="19" t="s">
        <v>84</v>
      </c>
      <c r="D17" s="20" t="s">
        <v>13</v>
      </c>
      <c r="E17" s="21">
        <v>79</v>
      </c>
      <c r="F17" s="14" t="s">
        <v>82</v>
      </c>
      <c r="G17" s="24" t="s">
        <v>15</v>
      </c>
      <c r="H17" s="25" t="s">
        <v>16</v>
      </c>
      <c r="I17" s="23" t="s">
        <v>61</v>
      </c>
      <c r="J17" s="39"/>
    </row>
    <row r="18" s="1" customFormat="1" ht="30" customHeight="1" spans="1:10">
      <c r="A18" s="18">
        <v>14</v>
      </c>
      <c r="B18" s="15" t="s">
        <v>85</v>
      </c>
      <c r="C18" s="19" t="s">
        <v>86</v>
      </c>
      <c r="D18" s="20" t="s">
        <v>13</v>
      </c>
      <c r="E18" s="21">
        <v>45</v>
      </c>
      <c r="F18" s="14" t="s">
        <v>66</v>
      </c>
      <c r="G18" s="24" t="s">
        <v>15</v>
      </c>
      <c r="H18" s="25" t="s">
        <v>16</v>
      </c>
      <c r="I18" s="23" t="s">
        <v>61</v>
      </c>
      <c r="J18" s="39"/>
    </row>
    <row r="19" s="1" customFormat="1" ht="30" customHeight="1" spans="1:10">
      <c r="A19" s="18">
        <v>15</v>
      </c>
      <c r="B19" s="15" t="s">
        <v>87</v>
      </c>
      <c r="C19" s="19" t="s">
        <v>88</v>
      </c>
      <c r="D19" s="20" t="s">
        <v>13</v>
      </c>
      <c r="E19" s="21">
        <v>2</v>
      </c>
      <c r="F19" s="15" t="s">
        <v>77</v>
      </c>
      <c r="G19" s="24" t="s">
        <v>15</v>
      </c>
      <c r="H19" s="25" t="s">
        <v>16</v>
      </c>
      <c r="I19" s="23" t="s">
        <v>61</v>
      </c>
      <c r="J19" s="39"/>
    </row>
    <row r="20" s="1" customFormat="1" ht="30" customHeight="1" spans="1:10">
      <c r="A20" s="18">
        <v>16</v>
      </c>
      <c r="B20" s="15" t="s">
        <v>89</v>
      </c>
      <c r="C20" s="19" t="s">
        <v>76</v>
      </c>
      <c r="D20" s="20" t="s">
        <v>13</v>
      </c>
      <c r="E20" s="21">
        <v>10</v>
      </c>
      <c r="F20" s="15" t="s">
        <v>77</v>
      </c>
      <c r="G20" s="24" t="s">
        <v>15</v>
      </c>
      <c r="H20" s="25" t="s">
        <v>16</v>
      </c>
      <c r="I20" s="23" t="s">
        <v>61</v>
      </c>
      <c r="J20" s="39"/>
    </row>
    <row r="21" s="1" customFormat="1" ht="30" customHeight="1" spans="1:10">
      <c r="A21" s="18">
        <v>17</v>
      </c>
      <c r="B21" s="15" t="s">
        <v>90</v>
      </c>
      <c r="C21" s="19" t="s">
        <v>91</v>
      </c>
      <c r="D21" s="20" t="s">
        <v>13</v>
      </c>
      <c r="E21" s="21">
        <v>27</v>
      </c>
      <c r="F21" s="15" t="s">
        <v>92</v>
      </c>
      <c r="G21" s="24" t="s">
        <v>15</v>
      </c>
      <c r="H21" s="25" t="s">
        <v>16</v>
      </c>
      <c r="I21" s="23" t="s">
        <v>61</v>
      </c>
      <c r="J21" s="39"/>
    </row>
    <row r="22" s="1" customFormat="1" ht="30" customHeight="1" spans="1:10">
      <c r="A22" s="18">
        <v>18</v>
      </c>
      <c r="B22" s="15" t="s">
        <v>93</v>
      </c>
      <c r="C22" s="19" t="s">
        <v>94</v>
      </c>
      <c r="D22" s="20" t="s">
        <v>13</v>
      </c>
      <c r="E22" s="21">
        <v>10</v>
      </c>
      <c r="F22" s="15" t="s">
        <v>92</v>
      </c>
      <c r="G22" s="24" t="s">
        <v>15</v>
      </c>
      <c r="H22" s="25" t="s">
        <v>16</v>
      </c>
      <c r="I22" s="23" t="s">
        <v>61</v>
      </c>
      <c r="J22" s="39"/>
    </row>
    <row r="23" s="1" customFormat="1" ht="30" customHeight="1" spans="1:10">
      <c r="A23" s="18">
        <v>19</v>
      </c>
      <c r="B23" s="15" t="s">
        <v>95</v>
      </c>
      <c r="C23" s="19" t="s">
        <v>88</v>
      </c>
      <c r="D23" s="20" t="s">
        <v>13</v>
      </c>
      <c r="E23" s="21">
        <v>11</v>
      </c>
      <c r="F23" s="15" t="s">
        <v>77</v>
      </c>
      <c r="G23" s="24" t="s">
        <v>15</v>
      </c>
      <c r="H23" s="25" t="s">
        <v>16</v>
      </c>
      <c r="I23" s="23" t="s">
        <v>61</v>
      </c>
      <c r="J23" s="39"/>
    </row>
    <row r="24" s="1" customFormat="1" ht="30" customHeight="1" spans="1:10">
      <c r="A24" s="18">
        <v>20</v>
      </c>
      <c r="B24" s="15" t="s">
        <v>96</v>
      </c>
      <c r="C24" s="19" t="s">
        <v>76</v>
      </c>
      <c r="D24" s="20" t="s">
        <v>13</v>
      </c>
      <c r="E24" s="21">
        <v>2</v>
      </c>
      <c r="F24" s="15" t="s">
        <v>77</v>
      </c>
      <c r="G24" s="24" t="s">
        <v>15</v>
      </c>
      <c r="H24" s="25" t="s">
        <v>16</v>
      </c>
      <c r="I24" s="23" t="s">
        <v>61</v>
      </c>
      <c r="J24" s="39"/>
    </row>
    <row r="25" s="1" customFormat="1" ht="30" customHeight="1" spans="1:10">
      <c r="A25" s="18">
        <v>21</v>
      </c>
      <c r="B25" s="15" t="s">
        <v>97</v>
      </c>
      <c r="C25" s="19" t="s">
        <v>98</v>
      </c>
      <c r="D25" s="20" t="s">
        <v>13</v>
      </c>
      <c r="E25" s="21">
        <v>68</v>
      </c>
      <c r="F25" s="15" t="s">
        <v>66</v>
      </c>
      <c r="G25" s="24" t="s">
        <v>15</v>
      </c>
      <c r="H25" s="25" t="s">
        <v>16</v>
      </c>
      <c r="I25" s="23" t="s">
        <v>61</v>
      </c>
      <c r="J25" s="39"/>
    </row>
    <row r="26" s="1" customFormat="1" ht="30" customHeight="1" spans="1:10">
      <c r="A26" s="18">
        <v>22</v>
      </c>
      <c r="B26" s="15" t="s">
        <v>99</v>
      </c>
      <c r="C26" s="19" t="s">
        <v>100</v>
      </c>
      <c r="D26" s="20" t="s">
        <v>13</v>
      </c>
      <c r="E26" s="21">
        <v>45</v>
      </c>
      <c r="F26" s="15" t="s">
        <v>66</v>
      </c>
      <c r="G26" s="24" t="s">
        <v>15</v>
      </c>
      <c r="H26" s="25" t="s">
        <v>16</v>
      </c>
      <c r="I26" s="23" t="s">
        <v>61</v>
      </c>
      <c r="J26" s="39"/>
    </row>
    <row r="27" s="1" customFormat="1" ht="30" customHeight="1" spans="1:10">
      <c r="A27" s="18">
        <v>23</v>
      </c>
      <c r="B27" s="15" t="s">
        <v>38</v>
      </c>
      <c r="C27" s="19" t="s">
        <v>101</v>
      </c>
      <c r="D27" s="20" t="s">
        <v>13</v>
      </c>
      <c r="E27" s="21">
        <v>14272</v>
      </c>
      <c r="F27" s="15" t="s">
        <v>102</v>
      </c>
      <c r="G27" s="24" t="s">
        <v>15</v>
      </c>
      <c r="H27" s="25" t="s">
        <v>16</v>
      </c>
      <c r="I27" s="23" t="s">
        <v>61</v>
      </c>
      <c r="J27" s="39"/>
    </row>
    <row r="28" s="1" customFormat="1" ht="30" customHeight="1" spans="1:10">
      <c r="A28" s="18">
        <v>24</v>
      </c>
      <c r="B28" s="15" t="s">
        <v>103</v>
      </c>
      <c r="C28" s="19" t="s">
        <v>104</v>
      </c>
      <c r="D28" s="20" t="s">
        <v>13</v>
      </c>
      <c r="E28" s="21">
        <v>5740</v>
      </c>
      <c r="F28" s="14" t="s">
        <v>105</v>
      </c>
      <c r="G28" s="24" t="s">
        <v>15</v>
      </c>
      <c r="H28" s="25" t="s">
        <v>16</v>
      </c>
      <c r="I28" s="23" t="s">
        <v>61</v>
      </c>
      <c r="J28" s="39"/>
    </row>
    <row r="29" s="1" customFormat="1" ht="30" customHeight="1" spans="1:10">
      <c r="A29" s="18">
        <v>25</v>
      </c>
      <c r="B29" s="15" t="s">
        <v>106</v>
      </c>
      <c r="C29" s="14" t="s">
        <v>107</v>
      </c>
      <c r="D29" s="26" t="s">
        <v>108</v>
      </c>
      <c r="E29" s="21">
        <v>3800</v>
      </c>
      <c r="F29" s="14" t="s">
        <v>107</v>
      </c>
      <c r="G29" s="24" t="s">
        <v>15</v>
      </c>
      <c r="H29" s="25" t="s">
        <v>16</v>
      </c>
      <c r="I29" s="23" t="s">
        <v>61</v>
      </c>
      <c r="J29" s="39"/>
    </row>
    <row r="30" s="1" customFormat="1" ht="30" customHeight="1" spans="1:10">
      <c r="A30" s="18">
        <v>26</v>
      </c>
      <c r="B30" s="15" t="s">
        <v>109</v>
      </c>
      <c r="C30" s="19" t="s">
        <v>110</v>
      </c>
      <c r="D30" s="20" t="s">
        <v>13</v>
      </c>
      <c r="E30" s="21">
        <v>1584</v>
      </c>
      <c r="F30" s="14" t="s">
        <v>105</v>
      </c>
      <c r="G30" s="24" t="s">
        <v>15</v>
      </c>
      <c r="H30" s="25" t="s">
        <v>16</v>
      </c>
      <c r="I30" s="23" t="s">
        <v>61</v>
      </c>
      <c r="J30" s="39"/>
    </row>
    <row r="31" s="1" customFormat="1" ht="30" customHeight="1" spans="1:10">
      <c r="A31" s="18">
        <v>27</v>
      </c>
      <c r="B31" s="15" t="s">
        <v>111</v>
      </c>
      <c r="C31" s="19" t="s">
        <v>112</v>
      </c>
      <c r="D31" s="20" t="s">
        <v>13</v>
      </c>
      <c r="E31" s="21">
        <f>146.4*49*1.1</f>
        <v>7890.96</v>
      </c>
      <c r="F31" s="14" t="s">
        <v>105</v>
      </c>
      <c r="G31" s="24" t="s">
        <v>15</v>
      </c>
      <c r="H31" s="25" t="s">
        <v>16</v>
      </c>
      <c r="I31" s="23" t="s">
        <v>61</v>
      </c>
      <c r="J31" s="39"/>
    </row>
    <row r="32" s="1" customFormat="1" ht="30" customHeight="1" spans="1:10">
      <c r="A32" s="18">
        <v>28</v>
      </c>
      <c r="B32" s="15" t="s">
        <v>113</v>
      </c>
      <c r="C32" s="19" t="s">
        <v>110</v>
      </c>
      <c r="D32" s="20" t="s">
        <v>13</v>
      </c>
      <c r="E32" s="21">
        <v>7928</v>
      </c>
      <c r="F32" s="14" t="s">
        <v>105</v>
      </c>
      <c r="G32" s="24" t="s">
        <v>15</v>
      </c>
      <c r="H32" s="25" t="s">
        <v>16</v>
      </c>
      <c r="I32" s="23" t="s">
        <v>61</v>
      </c>
      <c r="J32" s="39"/>
    </row>
    <row r="33" s="1" customFormat="1" ht="30" customHeight="1" spans="1:10">
      <c r="A33" s="18">
        <v>29</v>
      </c>
      <c r="B33" s="15" t="s">
        <v>39</v>
      </c>
      <c r="C33" s="19" t="s">
        <v>114</v>
      </c>
      <c r="D33" s="20" t="s">
        <v>13</v>
      </c>
      <c r="E33" s="21">
        <v>16732</v>
      </c>
      <c r="F33" s="14" t="s">
        <v>105</v>
      </c>
      <c r="G33" s="24" t="s">
        <v>15</v>
      </c>
      <c r="H33" s="25" t="s">
        <v>16</v>
      </c>
      <c r="I33" s="23" t="s">
        <v>61</v>
      </c>
      <c r="J33" s="39"/>
    </row>
    <row r="34" s="1" customFormat="1" ht="30" customHeight="1" spans="1:10">
      <c r="A34" s="18">
        <v>30</v>
      </c>
      <c r="B34" s="15" t="s">
        <v>115</v>
      </c>
      <c r="C34" s="19" t="s">
        <v>114</v>
      </c>
      <c r="D34" s="20" t="s">
        <v>13</v>
      </c>
      <c r="E34" s="21">
        <v>25556</v>
      </c>
      <c r="F34" s="14" t="s">
        <v>105</v>
      </c>
      <c r="G34" s="24" t="s">
        <v>15</v>
      </c>
      <c r="H34" s="25" t="s">
        <v>16</v>
      </c>
      <c r="I34" s="23" t="s">
        <v>61</v>
      </c>
      <c r="J34" s="39"/>
    </row>
    <row r="35" s="1" customFormat="1" ht="30" customHeight="1" spans="1:10">
      <c r="A35" s="18">
        <v>31</v>
      </c>
      <c r="B35" s="15" t="s">
        <v>36</v>
      </c>
      <c r="C35" s="19" t="s">
        <v>116</v>
      </c>
      <c r="D35" s="20" t="s">
        <v>13</v>
      </c>
      <c r="E35" s="21">
        <v>78906</v>
      </c>
      <c r="F35" s="14" t="s">
        <v>105</v>
      </c>
      <c r="G35" s="24" t="s">
        <v>15</v>
      </c>
      <c r="H35" s="25" t="s">
        <v>16</v>
      </c>
      <c r="I35" s="23" t="s">
        <v>61</v>
      </c>
      <c r="J35" s="39"/>
    </row>
    <row r="36" s="1" customFormat="1" ht="30" customHeight="1" spans="1:10">
      <c r="A36" s="18">
        <v>32</v>
      </c>
      <c r="B36" s="15" t="s">
        <v>117</v>
      </c>
      <c r="C36" s="19" t="s">
        <v>112</v>
      </c>
      <c r="D36" s="20" t="s">
        <v>13</v>
      </c>
      <c r="E36" s="21">
        <v>6263</v>
      </c>
      <c r="F36" s="14" t="s">
        <v>105</v>
      </c>
      <c r="G36" s="24" t="s">
        <v>15</v>
      </c>
      <c r="H36" s="25" t="s">
        <v>16</v>
      </c>
      <c r="I36" s="23" t="s">
        <v>61</v>
      </c>
      <c r="J36" s="39"/>
    </row>
    <row r="37" s="1" customFormat="1" ht="30" customHeight="1" spans="1:10">
      <c r="A37" s="18">
        <v>33</v>
      </c>
      <c r="B37" s="15" t="s">
        <v>118</v>
      </c>
      <c r="C37" s="19" t="s">
        <v>119</v>
      </c>
      <c r="D37" s="20" t="s">
        <v>13</v>
      </c>
      <c r="E37" s="21">
        <v>38469</v>
      </c>
      <c r="F37" s="14" t="s">
        <v>105</v>
      </c>
      <c r="G37" s="24" t="s">
        <v>15</v>
      </c>
      <c r="H37" s="25" t="s">
        <v>16</v>
      </c>
      <c r="I37" s="23" t="s">
        <v>61</v>
      </c>
      <c r="J37" s="39"/>
    </row>
    <row r="38" s="1" customFormat="1" ht="30" customHeight="1" spans="1:10">
      <c r="A38" s="18">
        <v>34</v>
      </c>
      <c r="B38" s="15" t="s">
        <v>120</v>
      </c>
      <c r="C38" s="19" t="s">
        <v>112</v>
      </c>
      <c r="D38" s="20" t="s">
        <v>13</v>
      </c>
      <c r="E38" s="21">
        <v>835</v>
      </c>
      <c r="F38" s="14" t="s">
        <v>105</v>
      </c>
      <c r="G38" s="24" t="s">
        <v>15</v>
      </c>
      <c r="H38" s="25" t="s">
        <v>16</v>
      </c>
      <c r="I38" s="23" t="s">
        <v>61</v>
      </c>
      <c r="J38" s="39"/>
    </row>
    <row r="39" s="1" customFormat="1" ht="30" customHeight="1" spans="1:10">
      <c r="A39" s="18">
        <v>35</v>
      </c>
      <c r="B39" s="15" t="s">
        <v>121</v>
      </c>
      <c r="C39" s="19" t="s">
        <v>112</v>
      </c>
      <c r="D39" s="20" t="s">
        <v>13</v>
      </c>
      <c r="E39" s="21">
        <v>3336</v>
      </c>
      <c r="F39" s="14" t="s">
        <v>105</v>
      </c>
      <c r="G39" s="24" t="s">
        <v>15</v>
      </c>
      <c r="H39" s="25" t="s">
        <v>16</v>
      </c>
      <c r="I39" s="23" t="s">
        <v>61</v>
      </c>
      <c r="J39" s="39"/>
    </row>
    <row r="40" s="1" customFormat="1" ht="30" customHeight="1" spans="1:10">
      <c r="A40" s="18">
        <v>36</v>
      </c>
      <c r="B40" s="15" t="s">
        <v>122</v>
      </c>
      <c r="C40" s="19" t="s">
        <v>114</v>
      </c>
      <c r="D40" s="20" t="s">
        <v>13</v>
      </c>
      <c r="E40" s="21">
        <f>42.6*64*1.1</f>
        <v>2999.04</v>
      </c>
      <c r="F40" s="14" t="s">
        <v>105</v>
      </c>
      <c r="G40" s="24" t="s">
        <v>15</v>
      </c>
      <c r="H40" s="25" t="s">
        <v>16</v>
      </c>
      <c r="I40" s="23" t="s">
        <v>61</v>
      </c>
      <c r="J40" s="39"/>
    </row>
    <row r="41" s="1" customFormat="1" ht="30" customHeight="1" spans="1:10">
      <c r="A41" s="18">
        <v>37</v>
      </c>
      <c r="B41" s="15" t="s">
        <v>123</v>
      </c>
      <c r="C41" s="19" t="s">
        <v>112</v>
      </c>
      <c r="D41" s="20" t="s">
        <v>13</v>
      </c>
      <c r="E41" s="21">
        <v>12245</v>
      </c>
      <c r="F41" s="14" t="s">
        <v>105</v>
      </c>
      <c r="G41" s="24" t="s">
        <v>15</v>
      </c>
      <c r="H41" s="25" t="s">
        <v>16</v>
      </c>
      <c r="I41" s="23" t="s">
        <v>61</v>
      </c>
      <c r="J41" s="39"/>
    </row>
    <row r="42" s="1" customFormat="1" ht="30" customHeight="1" spans="1:10">
      <c r="A42" s="18">
        <v>38</v>
      </c>
      <c r="B42" s="15" t="s">
        <v>124</v>
      </c>
      <c r="C42" s="19" t="s">
        <v>112</v>
      </c>
      <c r="D42" s="20" t="s">
        <v>13</v>
      </c>
      <c r="E42" s="21">
        <v>9104</v>
      </c>
      <c r="F42" s="14" t="s">
        <v>105</v>
      </c>
      <c r="G42" s="24" t="s">
        <v>15</v>
      </c>
      <c r="H42" s="25" t="s">
        <v>16</v>
      </c>
      <c r="I42" s="23" t="s">
        <v>61</v>
      </c>
      <c r="J42" s="39"/>
    </row>
    <row r="43" s="1" customFormat="1" ht="30" customHeight="1" spans="1:10">
      <c r="A43" s="18">
        <v>39</v>
      </c>
      <c r="B43" s="15" t="s">
        <v>125</v>
      </c>
      <c r="C43" s="19" t="s">
        <v>114</v>
      </c>
      <c r="D43" s="20" t="s">
        <v>13</v>
      </c>
      <c r="E43" s="21">
        <v>24044</v>
      </c>
      <c r="F43" s="15" t="s">
        <v>126</v>
      </c>
      <c r="G43" s="24" t="s">
        <v>15</v>
      </c>
      <c r="H43" s="25" t="s">
        <v>16</v>
      </c>
      <c r="I43" s="23" t="s">
        <v>61</v>
      </c>
      <c r="J43" s="39"/>
    </row>
    <row r="44" s="1" customFormat="1" ht="30" customHeight="1" spans="1:10">
      <c r="A44" s="18">
        <v>40</v>
      </c>
      <c r="B44" s="15" t="s">
        <v>127</v>
      </c>
      <c r="C44" s="19" t="s">
        <v>112</v>
      </c>
      <c r="D44" s="20" t="s">
        <v>13</v>
      </c>
      <c r="E44" s="21">
        <v>33123</v>
      </c>
      <c r="F44" s="15" t="s">
        <v>128</v>
      </c>
      <c r="G44" s="24" t="s">
        <v>15</v>
      </c>
      <c r="H44" s="25" t="s">
        <v>16</v>
      </c>
      <c r="I44" s="23" t="s">
        <v>61</v>
      </c>
      <c r="J44" s="39"/>
    </row>
    <row r="45" ht="30" customHeight="1" spans="1:10">
      <c r="A45" s="18">
        <v>41</v>
      </c>
      <c r="B45" s="14" t="s">
        <v>129</v>
      </c>
      <c r="C45" s="19" t="s">
        <v>112</v>
      </c>
      <c r="D45" s="20" t="s">
        <v>13</v>
      </c>
      <c r="E45" s="21">
        <v>3266</v>
      </c>
      <c r="F45" s="14" t="s">
        <v>105</v>
      </c>
      <c r="G45" s="22" t="s">
        <v>15</v>
      </c>
      <c r="H45" s="23" t="s">
        <v>16</v>
      </c>
      <c r="I45" s="23" t="s">
        <v>61</v>
      </c>
      <c r="J45" s="38"/>
    </row>
    <row r="46" ht="30" customHeight="1" spans="1:10">
      <c r="A46" s="18">
        <v>42</v>
      </c>
      <c r="B46" s="14" t="s">
        <v>130</v>
      </c>
      <c r="C46" s="19" t="s">
        <v>131</v>
      </c>
      <c r="D46" s="20" t="s">
        <v>13</v>
      </c>
      <c r="E46" s="21">
        <v>5721</v>
      </c>
      <c r="F46" s="14" t="s">
        <v>105</v>
      </c>
      <c r="G46" s="22" t="s">
        <v>15</v>
      </c>
      <c r="H46" s="23" t="s">
        <v>16</v>
      </c>
      <c r="I46" s="23" t="s">
        <v>61</v>
      </c>
      <c r="J46" s="38"/>
    </row>
    <row r="47" s="2" customFormat="1" ht="30" customHeight="1" spans="1:10">
      <c r="A47" s="18">
        <v>43</v>
      </c>
      <c r="B47" s="27" t="s">
        <v>132</v>
      </c>
      <c r="C47" s="28" t="s">
        <v>114</v>
      </c>
      <c r="D47" s="20" t="s">
        <v>13</v>
      </c>
      <c r="E47" s="21">
        <v>43610</v>
      </c>
      <c r="F47" s="14" t="s">
        <v>105</v>
      </c>
      <c r="G47" s="29" t="s">
        <v>15</v>
      </c>
      <c r="H47" s="30" t="s">
        <v>16</v>
      </c>
      <c r="I47" s="23" t="s">
        <v>61</v>
      </c>
      <c r="J47" s="40"/>
    </row>
    <row r="48" s="2" customFormat="1" ht="30" customHeight="1" spans="1:10">
      <c r="A48" s="18">
        <v>44</v>
      </c>
      <c r="B48" s="27" t="s">
        <v>133</v>
      </c>
      <c r="C48" s="28" t="s">
        <v>134</v>
      </c>
      <c r="D48" s="26" t="s">
        <v>108</v>
      </c>
      <c r="E48" s="21">
        <v>600</v>
      </c>
      <c r="F48" s="31" t="s">
        <v>107</v>
      </c>
      <c r="G48" s="29" t="s">
        <v>15</v>
      </c>
      <c r="H48" s="30" t="s">
        <v>16</v>
      </c>
      <c r="I48" s="23" t="s">
        <v>61</v>
      </c>
      <c r="J48" s="40"/>
    </row>
    <row r="49" s="2" customFormat="1" ht="30" customHeight="1" spans="1:10">
      <c r="A49" s="18">
        <v>45</v>
      </c>
      <c r="B49" s="31" t="s">
        <v>33</v>
      </c>
      <c r="C49" s="19" t="s">
        <v>104</v>
      </c>
      <c r="D49" s="20" t="s">
        <v>13</v>
      </c>
      <c r="E49" s="21">
        <v>10095</v>
      </c>
      <c r="F49" s="14" t="s">
        <v>105</v>
      </c>
      <c r="G49" s="29" t="s">
        <v>15</v>
      </c>
      <c r="H49" s="30" t="s">
        <v>16</v>
      </c>
      <c r="I49" s="23" t="s">
        <v>61</v>
      </c>
      <c r="J49" s="40"/>
    </row>
    <row r="50" s="2" customFormat="1" ht="30" customHeight="1" spans="1:10">
      <c r="A50" s="18">
        <v>46</v>
      </c>
      <c r="B50" s="31" t="s">
        <v>135</v>
      </c>
      <c r="C50" s="19" t="s">
        <v>136</v>
      </c>
      <c r="D50" s="20" t="s">
        <v>13</v>
      </c>
      <c r="E50" s="21">
        <v>29830</v>
      </c>
      <c r="F50" s="14" t="s">
        <v>105</v>
      </c>
      <c r="G50" s="29" t="s">
        <v>15</v>
      </c>
      <c r="H50" s="30" t="s">
        <v>16</v>
      </c>
      <c r="I50" s="23" t="s">
        <v>61</v>
      </c>
      <c r="J50" s="40"/>
    </row>
    <row r="51" s="2" customFormat="1" ht="30" customHeight="1" spans="1:10">
      <c r="A51" s="18">
        <v>47</v>
      </c>
      <c r="B51" s="31" t="s">
        <v>30</v>
      </c>
      <c r="C51" s="19" t="s">
        <v>137</v>
      </c>
      <c r="D51" s="20" t="s">
        <v>13</v>
      </c>
      <c r="E51" s="21">
        <v>10633</v>
      </c>
      <c r="F51" s="31" t="s">
        <v>138</v>
      </c>
      <c r="G51" s="29" t="s">
        <v>15</v>
      </c>
      <c r="H51" s="30" t="s">
        <v>16</v>
      </c>
      <c r="I51" s="23" t="s">
        <v>61</v>
      </c>
      <c r="J51" s="40"/>
    </row>
    <row r="52" s="2" customFormat="1" ht="30" customHeight="1" spans="1:10">
      <c r="A52" s="18">
        <v>48</v>
      </c>
      <c r="B52" s="31" t="s">
        <v>139</v>
      </c>
      <c r="C52" s="19" t="s">
        <v>112</v>
      </c>
      <c r="D52" s="20" t="s">
        <v>13</v>
      </c>
      <c r="E52" s="21">
        <v>22730</v>
      </c>
      <c r="F52" s="14" t="s">
        <v>105</v>
      </c>
      <c r="G52" s="29" t="s">
        <v>15</v>
      </c>
      <c r="H52" s="30" t="s">
        <v>16</v>
      </c>
      <c r="I52" s="23" t="s">
        <v>61</v>
      </c>
      <c r="J52" s="40"/>
    </row>
    <row r="53" s="2" customFormat="1" ht="30" customHeight="1" spans="1:10">
      <c r="A53" s="18">
        <v>49</v>
      </c>
      <c r="B53" s="31" t="s">
        <v>41</v>
      </c>
      <c r="C53" s="19" t="s">
        <v>116</v>
      </c>
      <c r="D53" s="20" t="s">
        <v>13</v>
      </c>
      <c r="E53" s="21">
        <v>24853</v>
      </c>
      <c r="F53" s="14" t="s">
        <v>105</v>
      </c>
      <c r="G53" s="29" t="s">
        <v>15</v>
      </c>
      <c r="H53" s="30" t="s">
        <v>16</v>
      </c>
      <c r="I53" s="23" t="s">
        <v>61</v>
      </c>
      <c r="J53" s="40"/>
    </row>
    <row r="54" s="2" customFormat="1" ht="30" customHeight="1" spans="1:10">
      <c r="A54" s="18">
        <v>50</v>
      </c>
      <c r="B54" s="31" t="s">
        <v>140</v>
      </c>
      <c r="C54" s="19" t="s">
        <v>141</v>
      </c>
      <c r="D54" s="20" t="s">
        <v>13</v>
      </c>
      <c r="E54" s="21">
        <v>5977</v>
      </c>
      <c r="F54" s="14" t="s">
        <v>105</v>
      </c>
      <c r="G54" s="29" t="s">
        <v>15</v>
      </c>
      <c r="H54" s="30" t="s">
        <v>16</v>
      </c>
      <c r="I54" s="23" t="s">
        <v>61</v>
      </c>
      <c r="J54" s="40"/>
    </row>
    <row r="55" s="2" customFormat="1" ht="30" customHeight="1" spans="1:10">
      <c r="A55" s="18">
        <v>51</v>
      </c>
      <c r="B55" s="31" t="s">
        <v>142</v>
      </c>
      <c r="C55" s="19" t="s">
        <v>136</v>
      </c>
      <c r="D55" s="20" t="s">
        <v>13</v>
      </c>
      <c r="E55" s="21">
        <v>11121</v>
      </c>
      <c r="F55" s="14" t="s">
        <v>105</v>
      </c>
      <c r="G55" s="29" t="s">
        <v>15</v>
      </c>
      <c r="H55" s="30" t="s">
        <v>16</v>
      </c>
      <c r="I55" s="23" t="s">
        <v>61</v>
      </c>
      <c r="J55" s="40"/>
    </row>
    <row r="56" s="2" customFormat="1" ht="30" customHeight="1" spans="1:10">
      <c r="A56" s="18">
        <v>52</v>
      </c>
      <c r="B56" s="31" t="s">
        <v>143</v>
      </c>
      <c r="C56" s="19" t="s">
        <v>144</v>
      </c>
      <c r="D56" s="20" t="s">
        <v>13</v>
      </c>
      <c r="E56" s="21">
        <v>3829</v>
      </c>
      <c r="F56" s="14" t="s">
        <v>105</v>
      </c>
      <c r="G56" s="29" t="s">
        <v>15</v>
      </c>
      <c r="H56" s="30" t="s">
        <v>16</v>
      </c>
      <c r="I56" s="23" t="s">
        <v>61</v>
      </c>
      <c r="J56" s="40"/>
    </row>
    <row r="57" s="2" customFormat="1" ht="30" customHeight="1" spans="1:10">
      <c r="A57" s="18">
        <v>53</v>
      </c>
      <c r="B57" s="31" t="s">
        <v>145</v>
      </c>
      <c r="C57" s="19" t="s">
        <v>119</v>
      </c>
      <c r="D57" s="20" t="s">
        <v>13</v>
      </c>
      <c r="E57" s="21">
        <v>6292</v>
      </c>
      <c r="F57" s="14" t="s">
        <v>105</v>
      </c>
      <c r="G57" s="29" t="s">
        <v>15</v>
      </c>
      <c r="H57" s="30" t="s">
        <v>16</v>
      </c>
      <c r="I57" s="23" t="s">
        <v>61</v>
      </c>
      <c r="J57" s="40"/>
    </row>
    <row r="58" s="2" customFormat="1" ht="30" customHeight="1" spans="1:10">
      <c r="A58" s="18">
        <v>54</v>
      </c>
      <c r="B58" s="27" t="s">
        <v>146</v>
      </c>
      <c r="C58" s="28" t="s">
        <v>147</v>
      </c>
      <c r="D58" s="32" t="s">
        <v>108</v>
      </c>
      <c r="E58" s="33">
        <v>6000</v>
      </c>
      <c r="F58" s="31" t="s">
        <v>107</v>
      </c>
      <c r="G58" s="29" t="s">
        <v>15</v>
      </c>
      <c r="H58" s="30" t="s">
        <v>16</v>
      </c>
      <c r="I58" s="23" t="s">
        <v>61</v>
      </c>
      <c r="J58" s="40"/>
    </row>
    <row r="59" s="2" customFormat="1" ht="30" customHeight="1" spans="1:10">
      <c r="A59" s="18">
        <v>55</v>
      </c>
      <c r="B59" s="31" t="s">
        <v>148</v>
      </c>
      <c r="C59" s="19" t="s">
        <v>136</v>
      </c>
      <c r="D59" s="20" t="s">
        <v>13</v>
      </c>
      <c r="E59" s="21">
        <f>320*64*1.05</f>
        <v>21504</v>
      </c>
      <c r="F59" s="14" t="s">
        <v>105</v>
      </c>
      <c r="G59" s="29" t="s">
        <v>15</v>
      </c>
      <c r="H59" s="30" t="s">
        <v>16</v>
      </c>
      <c r="I59" s="23" t="s">
        <v>61</v>
      </c>
      <c r="J59" s="40"/>
    </row>
    <row r="60" s="2" customFormat="1" ht="30" customHeight="1" spans="1:10">
      <c r="A60" s="18">
        <v>56</v>
      </c>
      <c r="B60" s="31" t="s">
        <v>149</v>
      </c>
      <c r="C60" s="19" t="s">
        <v>141</v>
      </c>
      <c r="D60" s="20" t="s">
        <v>13</v>
      </c>
      <c r="E60" s="21">
        <v>2015</v>
      </c>
      <c r="F60" s="14" t="s">
        <v>105</v>
      </c>
      <c r="G60" s="29" t="s">
        <v>15</v>
      </c>
      <c r="H60" s="30" t="s">
        <v>16</v>
      </c>
      <c r="I60" s="23" t="s">
        <v>61</v>
      </c>
      <c r="J60" s="40"/>
    </row>
    <row r="61" s="2" customFormat="1" ht="30" customHeight="1" spans="1:10">
      <c r="A61" s="18">
        <v>57</v>
      </c>
      <c r="B61" s="31" t="s">
        <v>150</v>
      </c>
      <c r="C61" s="19" t="s">
        <v>151</v>
      </c>
      <c r="D61" s="20" t="s">
        <v>152</v>
      </c>
      <c r="E61" s="21">
        <v>14</v>
      </c>
      <c r="F61" s="14" t="s">
        <v>153</v>
      </c>
      <c r="G61" s="29" t="s">
        <v>15</v>
      </c>
      <c r="H61" s="30" t="s">
        <v>16</v>
      </c>
      <c r="I61" s="23" t="s">
        <v>61</v>
      </c>
      <c r="J61" s="40"/>
    </row>
    <row r="62" s="2" customFormat="1" ht="30" customHeight="1" spans="1:10">
      <c r="A62" s="18">
        <v>58</v>
      </c>
      <c r="B62" s="31" t="s">
        <v>154</v>
      </c>
      <c r="C62" s="19" t="s">
        <v>155</v>
      </c>
      <c r="D62" s="20" t="s">
        <v>152</v>
      </c>
      <c r="E62" s="21">
        <v>279</v>
      </c>
      <c r="F62" s="14" t="s">
        <v>156</v>
      </c>
      <c r="G62" s="29" t="s">
        <v>15</v>
      </c>
      <c r="H62" s="30" t="s">
        <v>16</v>
      </c>
      <c r="I62" s="23" t="s">
        <v>61</v>
      </c>
      <c r="J62" s="40"/>
    </row>
    <row r="63" s="2" customFormat="1" ht="30" customHeight="1" spans="1:10">
      <c r="A63" s="18">
        <v>59</v>
      </c>
      <c r="B63" s="31" t="s">
        <v>157</v>
      </c>
      <c r="C63" s="29" t="s">
        <v>158</v>
      </c>
      <c r="D63" s="20" t="s">
        <v>152</v>
      </c>
      <c r="E63" s="34">
        <v>364</v>
      </c>
      <c r="F63" s="29" t="s">
        <v>159</v>
      </c>
      <c r="G63" s="29" t="s">
        <v>15</v>
      </c>
      <c r="H63" s="30" t="s">
        <v>16</v>
      </c>
      <c r="I63" s="23" t="s">
        <v>61</v>
      </c>
      <c r="J63" s="40"/>
    </row>
    <row r="64" s="1" customFormat="1" ht="30" customHeight="1" spans="1:10">
      <c r="A64" s="18">
        <v>60</v>
      </c>
      <c r="B64" s="24" t="s">
        <v>160</v>
      </c>
      <c r="C64" s="24" t="s">
        <v>161</v>
      </c>
      <c r="D64" s="25" t="s">
        <v>162</v>
      </c>
      <c r="E64" s="35">
        <v>230</v>
      </c>
      <c r="F64" s="24" t="s">
        <v>163</v>
      </c>
      <c r="G64" s="29" t="s">
        <v>15</v>
      </c>
      <c r="H64" s="30" t="s">
        <v>16</v>
      </c>
      <c r="I64" s="23" t="s">
        <v>61</v>
      </c>
      <c r="J64" s="39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:J2"/>
  </mergeCells>
  <pageMargins left="0.75" right="0.75" top="1" bottom="1" header="0.5" footer="0.5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包件LH01</vt:lpstr>
      <vt:lpstr>包件LH02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凌风</cp:lastModifiedBy>
  <dcterms:created xsi:type="dcterms:W3CDTF">2023-05-12T11:15:00Z</dcterms:created>
  <dcterms:modified xsi:type="dcterms:W3CDTF">2025-03-24T07:04:55Z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313C6BA8B0694963946E1C19BF09F80D_13</vt:lpwstr>
  </property>
</Properties>
</file>