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600" windowHeight="6870"/>
  </bookViews>
  <sheets>
    <sheet name="清单 (2)" sheetId="4" r:id="rId1"/>
  </sheets>
  <calcPr calcId="124519"/>
</workbook>
</file>

<file path=xl/calcChain.xml><?xml version="1.0" encoding="utf-8"?>
<calcChain xmlns="http://schemas.openxmlformats.org/spreadsheetml/2006/main">
  <c r="H16" i="4"/>
  <c r="H17"/>
  <c r="H18"/>
  <c r="H19"/>
  <c r="H20"/>
  <c r="H21"/>
  <c r="H22"/>
  <c r="H15"/>
  <c r="H13"/>
  <c r="H12"/>
  <c r="H5"/>
  <c r="D23" s="1"/>
  <c r="D26" s="1"/>
  <c r="H6"/>
  <c r="H7"/>
  <c r="H8"/>
  <c r="H9"/>
  <c r="H10"/>
  <c r="H4"/>
</calcChain>
</file>

<file path=xl/sharedStrings.xml><?xml version="1.0" encoding="utf-8"?>
<sst xmlns="http://schemas.openxmlformats.org/spreadsheetml/2006/main" count="86" uniqueCount="64">
  <si>
    <t>一、办公室明细</t>
  </si>
  <si>
    <t>项目组成</t>
  </si>
  <si>
    <t>品名</t>
  </si>
  <si>
    <t>规格</t>
  </si>
  <si>
    <t>单位</t>
  </si>
  <si>
    <t>数量</t>
  </si>
  <si>
    <t>备注</t>
  </si>
  <si>
    <t>800*380mm</t>
  </si>
  <si>
    <r>
      <rPr>
        <sz val="9"/>
        <color indexed="8"/>
        <rFont val="Times New Roman"/>
        <family val="1"/>
      </rPr>
      <t>m</t>
    </r>
    <r>
      <rPr>
        <vertAlign val="superscript"/>
        <sz val="9"/>
        <color indexed="8"/>
        <rFont val="Times New Roman"/>
        <family val="1"/>
      </rPr>
      <t>2</t>
    </r>
  </si>
  <si>
    <t>户外型安装</t>
  </si>
  <si>
    <r>
      <rPr>
        <sz val="9"/>
        <color indexed="8"/>
        <rFont val="宋体"/>
        <family val="3"/>
        <charset val="134"/>
      </rPr>
      <t>职责牌</t>
    </r>
    <r>
      <rPr>
        <sz val="9"/>
        <color indexed="8"/>
        <rFont val="Times New Roman"/>
        <family val="1"/>
      </rPr>
      <t>(</t>
    </r>
    <r>
      <rPr>
        <sz val="9"/>
        <color indexed="8"/>
        <rFont val="宋体"/>
        <family val="3"/>
        <charset val="134"/>
      </rPr>
      <t>含设计、含KT板、含铝合金框</t>
    </r>
    <r>
      <rPr>
        <sz val="9"/>
        <color indexed="8"/>
        <rFont val="Times New Roman"/>
        <family val="1"/>
      </rPr>
      <t>)</t>
    </r>
  </si>
  <si>
    <t>600*900mm</t>
  </si>
  <si>
    <t>户内型安装</t>
  </si>
  <si>
    <t>科室牌</t>
  </si>
  <si>
    <r>
      <rPr>
        <sz val="9"/>
        <color theme="1"/>
        <rFont val="Times New Roman"/>
        <family val="1"/>
      </rPr>
      <t>10mm</t>
    </r>
    <r>
      <rPr>
        <sz val="9"/>
        <color theme="1"/>
        <rFont val="宋体"/>
        <family val="3"/>
        <charset val="134"/>
      </rPr>
      <t>透明有机镜像</t>
    </r>
    <r>
      <rPr>
        <sz val="9"/>
        <color theme="1"/>
        <rFont val="Times New Roman"/>
        <family val="1"/>
      </rPr>
      <t>UV</t>
    </r>
  </si>
  <si>
    <t>块</t>
  </si>
  <si>
    <t>安装</t>
  </si>
  <si>
    <r>
      <rPr>
        <sz val="9"/>
        <color indexed="8"/>
        <rFont val="Times New Roman"/>
        <family val="1"/>
      </rPr>
      <t>1400*800mm</t>
    </r>
    <r>
      <rPr>
        <sz val="9"/>
        <color indexed="8"/>
        <rFont val="宋体"/>
        <family val="3"/>
        <charset val="134"/>
      </rPr>
      <t>及其他</t>
    </r>
  </si>
  <si>
    <t>1300mm</t>
  </si>
  <si>
    <t>公告栏看板（含设计、含KT板、含铝合金框)）</t>
  </si>
  <si>
    <t>2200*1200mm</t>
  </si>
  <si>
    <t>二、五牌一图</t>
  </si>
  <si>
    <r>
      <rPr>
        <sz val="9"/>
        <color indexed="8"/>
        <rFont val="Times New Roman"/>
        <family val="1"/>
      </rPr>
      <t>4.05m</t>
    </r>
    <r>
      <rPr>
        <sz val="9"/>
        <color indexed="8"/>
        <rFont val="宋体"/>
        <family val="3"/>
        <charset val="134"/>
      </rPr>
      <t>×3.05m</t>
    </r>
  </si>
  <si>
    <t>含设计</t>
  </si>
  <si>
    <t>个</t>
  </si>
  <si>
    <t>1×1.6m、0.8×0.5m、1.2×2.4及其他</t>
  </si>
  <si>
    <t>0.78×1.56m、0.6×1.2mm及其他</t>
  </si>
  <si>
    <t>户外托架式展板：含画面安装，户外高清画面，托架美观大方、要求画面可替换、边框采用铝合金框</t>
  </si>
  <si>
    <t>1.2*2.4m,1.2*1.6m及其他</t>
  </si>
  <si>
    <t>道路安全警示牌：反光雪弗板，厚度不小于5mm</t>
  </si>
  <si>
    <t>0.6×0.9m及其他</t>
  </si>
  <si>
    <t>场内操作规程牌、警示牌：雪弗板，厚度不小于5mm</t>
  </si>
  <si>
    <t>设备、电箱等贴纸</t>
  </si>
  <si>
    <t>自粘</t>
  </si>
  <si>
    <t>胸牌</t>
  </si>
  <si>
    <t>彩旗</t>
  </si>
  <si>
    <t>60*90，印字、含竹竿</t>
  </si>
  <si>
    <t>面</t>
  </si>
  <si>
    <t>安全文明施工、文明城市创建、扫黑除恶等宣传横幅</t>
  </si>
  <si>
    <t>含印字</t>
  </si>
  <si>
    <t>m</t>
  </si>
  <si>
    <t>安装</t>
    <phoneticPr fontId="12" type="noConversion"/>
  </si>
  <si>
    <t>展板具扇形、镂空等造型户外高清画面，背板采用雪弗板，厚度不小于10mm</t>
    <phoneticPr fontId="12" type="noConversion"/>
  </si>
  <si>
    <t>序号</t>
    <phoneticPr fontId="12" type="noConversion"/>
  </si>
  <si>
    <t>户外高清画面，背板采用雪弗板，厚度不小于5mm</t>
    <phoneticPr fontId="12" type="noConversion"/>
  </si>
  <si>
    <t>铁架广告牌（含安装）</t>
    <phoneticPr fontId="12" type="noConversion"/>
  </si>
  <si>
    <t>五牌一图铁架广告牌（含安装）喷绘布</t>
    <phoneticPr fontId="12" type="noConversion"/>
  </si>
  <si>
    <t>含税金额：人民币XXX元整</t>
    <phoneticPr fontId="12" type="noConversion"/>
  </si>
  <si>
    <t>不含税金额：人民币XXX元整</t>
    <phoneticPr fontId="12" type="noConversion"/>
  </si>
  <si>
    <t>三、现场、现场明细（估算）</t>
    <phoneticPr fontId="12" type="noConversion"/>
  </si>
  <si>
    <t>总平面图（KT板,含铝合金框）</t>
    <phoneticPr fontId="12" type="noConversion"/>
  </si>
  <si>
    <t>外墙标语牌(KT板或雪符字)</t>
    <phoneticPr fontId="12" type="noConversion"/>
  </si>
  <si>
    <t>m</t>
    <phoneticPr fontId="12" type="noConversion"/>
  </si>
  <si>
    <t>玻璃门贴</t>
    <phoneticPr fontId="12" type="noConversion"/>
  </si>
  <si>
    <t>包件号GG02:312国道苏州东段改扩建工程昆山段KS5标项目广告牌采购报价函</t>
    <phoneticPr fontId="12" type="noConversion"/>
  </si>
  <si>
    <t>含税单价（元/单位）</t>
    <phoneticPr fontId="12" type="noConversion"/>
  </si>
  <si>
    <t>含税金额合计（元）</t>
    <phoneticPr fontId="12" type="noConversion"/>
  </si>
  <si>
    <t>含税金额总计（元）</t>
    <phoneticPr fontId="12" type="noConversion"/>
  </si>
  <si>
    <t>增值税率</t>
    <phoneticPr fontId="12" type="noConversion"/>
  </si>
  <si>
    <t>含税金额总计大写（元）</t>
    <phoneticPr fontId="12" type="noConversion"/>
  </si>
  <si>
    <t>不含税金额总计（元）</t>
    <phoneticPr fontId="12" type="noConversion"/>
  </si>
  <si>
    <t>不含税金额总计大写（元）</t>
    <phoneticPr fontId="12" type="noConversion"/>
  </si>
  <si>
    <t xml:space="preserve">注：1.增值税率自行填写，增值税率未填写视为放弃投标权利。
    2. 未税总价合计=含税总价合计/（1+税率），计算结果保留两位小数，四舍五入。
    3. 报价文件须盖上投标人公司公章。
    4. 以上报价包含货到工地指定地点、装卸、安装、利润等一切发生费用，以双方实际签收合格产品数量为结算依据。 </t>
    <phoneticPr fontId="12" type="noConversion"/>
  </si>
  <si>
    <t>含安装</t>
    <phoneticPr fontId="1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</si>
</sst>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0.5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vertAlign val="superscript"/>
      <sz val="9"/>
      <color indexed="8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6"/>
      <color indexed="8"/>
      <name val="方正粗宋简体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57150</xdr:rowOff>
    </xdr:from>
    <xdr:to>
      <xdr:col>1</xdr:col>
      <xdr:colOff>1590675</xdr:colOff>
      <xdr:row>3</xdr:row>
      <xdr:rowOff>266700</xdr:rowOff>
    </xdr:to>
    <xdr:pic>
      <xdr:nvPicPr>
        <xdr:cNvPr id="1028" name="图片 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38225" y="1123950"/>
          <a:ext cx="1219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4</xdr:row>
      <xdr:rowOff>9525</xdr:rowOff>
    </xdr:from>
    <xdr:to>
      <xdr:col>1</xdr:col>
      <xdr:colOff>1590675</xdr:colOff>
      <xdr:row>4</xdr:row>
      <xdr:rowOff>333375</xdr:rowOff>
    </xdr:to>
    <xdr:pic>
      <xdr:nvPicPr>
        <xdr:cNvPr id="1029" name="图片 7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028700" y="1428750"/>
          <a:ext cx="1228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504825</xdr:colOff>
      <xdr:row>6</xdr:row>
      <xdr:rowOff>22225</xdr:rowOff>
    </xdr:from>
    <xdr:to>
      <xdr:col>1</xdr:col>
      <xdr:colOff>1533525</xdr:colOff>
      <xdr:row>6</xdr:row>
      <xdr:rowOff>336550</xdr:rowOff>
    </xdr:to>
    <xdr:pic>
      <xdr:nvPicPr>
        <xdr:cNvPr id="1030" name="图片 7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171575" y="2146300"/>
          <a:ext cx="1028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7</xdr:row>
      <xdr:rowOff>38100</xdr:rowOff>
    </xdr:from>
    <xdr:to>
      <xdr:col>1</xdr:col>
      <xdr:colOff>1628775</xdr:colOff>
      <xdr:row>7</xdr:row>
      <xdr:rowOff>304800</xdr:rowOff>
    </xdr:to>
    <xdr:pic>
      <xdr:nvPicPr>
        <xdr:cNvPr id="1031" name="图片 7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1057275" y="2514600"/>
          <a:ext cx="1238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219076</xdr:colOff>
      <xdr:row>8</xdr:row>
      <xdr:rowOff>9525</xdr:rowOff>
    </xdr:from>
    <xdr:to>
      <xdr:col>1</xdr:col>
      <xdr:colOff>866775</xdr:colOff>
      <xdr:row>9</xdr:row>
      <xdr:rowOff>25977</xdr:rowOff>
    </xdr:to>
    <xdr:pic>
      <xdr:nvPicPr>
        <xdr:cNvPr id="1032" name="图片 8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885826" y="2838450"/>
          <a:ext cx="647699" cy="36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371475</xdr:colOff>
      <xdr:row>14</xdr:row>
      <xdr:rowOff>38100</xdr:rowOff>
    </xdr:from>
    <xdr:to>
      <xdr:col>1</xdr:col>
      <xdr:colOff>1428750</xdr:colOff>
      <xdr:row>14</xdr:row>
      <xdr:rowOff>542925</xdr:rowOff>
    </xdr:to>
    <xdr:pic>
      <xdr:nvPicPr>
        <xdr:cNvPr id="1034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0998" b="10500"/>
        <a:stretch>
          <a:fillRect/>
        </a:stretch>
      </xdr:blipFill>
      <xdr:spPr>
        <a:xfrm>
          <a:off x="1038225" y="6124575"/>
          <a:ext cx="1057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152399</xdr:colOff>
      <xdr:row>15</xdr:row>
      <xdr:rowOff>28574</xdr:rowOff>
    </xdr:from>
    <xdr:to>
      <xdr:col>1</xdr:col>
      <xdr:colOff>1628775</xdr:colOff>
      <xdr:row>15</xdr:row>
      <xdr:rowOff>388428</xdr:rowOff>
    </xdr:to>
    <xdr:pic>
      <xdr:nvPicPr>
        <xdr:cNvPr id="1035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10078" t="30255" r="20157" b="39565"/>
        <a:stretch>
          <a:fillRect/>
        </a:stretch>
      </xdr:blipFill>
      <xdr:spPr>
        <a:xfrm>
          <a:off x="819149" y="5762624"/>
          <a:ext cx="1476376" cy="35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111124</xdr:colOff>
      <xdr:row>16</xdr:row>
      <xdr:rowOff>57149</xdr:rowOff>
    </xdr:from>
    <xdr:to>
      <xdr:col>1</xdr:col>
      <xdr:colOff>1689099</xdr:colOff>
      <xdr:row>16</xdr:row>
      <xdr:rowOff>619125</xdr:rowOff>
    </xdr:to>
    <xdr:pic>
      <xdr:nvPicPr>
        <xdr:cNvPr id="1036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777874" y="7172324"/>
          <a:ext cx="1577975" cy="561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21</xdr:row>
      <xdr:rowOff>28575</xdr:rowOff>
    </xdr:from>
    <xdr:to>
      <xdr:col>1</xdr:col>
      <xdr:colOff>1504950</xdr:colOff>
      <xdr:row>21</xdr:row>
      <xdr:rowOff>409575</xdr:rowOff>
    </xdr:to>
    <xdr:pic>
      <xdr:nvPicPr>
        <xdr:cNvPr id="1037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20210" b="20210"/>
        <a:stretch>
          <a:fillRect/>
        </a:stretch>
      </xdr:blipFill>
      <xdr:spPr>
        <a:xfrm>
          <a:off x="895350" y="9505950"/>
          <a:ext cx="1276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17</xdr:row>
      <xdr:rowOff>9525</xdr:rowOff>
    </xdr:from>
    <xdr:to>
      <xdr:col>1</xdr:col>
      <xdr:colOff>1447800</xdr:colOff>
      <xdr:row>18</xdr:row>
      <xdr:rowOff>19050</xdr:rowOff>
    </xdr:to>
    <xdr:pic>
      <xdr:nvPicPr>
        <xdr:cNvPr id="1038" name="图片 36" descr="IMG_1733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>
          <a:off x="1133475" y="7019925"/>
          <a:ext cx="981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</xdr:row>
      <xdr:rowOff>47625</xdr:rowOff>
    </xdr:from>
    <xdr:to>
      <xdr:col>1</xdr:col>
      <xdr:colOff>1533525</xdr:colOff>
      <xdr:row>18</xdr:row>
      <xdr:rowOff>371475</xdr:rowOff>
    </xdr:to>
    <xdr:pic>
      <xdr:nvPicPr>
        <xdr:cNvPr id="1039" name="图片 37" descr="IMG_174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95250" y="9639300"/>
          <a:ext cx="1438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19</xdr:row>
      <xdr:rowOff>0</xdr:rowOff>
    </xdr:from>
    <xdr:to>
      <xdr:col>1</xdr:col>
      <xdr:colOff>1714500</xdr:colOff>
      <xdr:row>20</xdr:row>
      <xdr:rowOff>0</xdr:rowOff>
    </xdr:to>
    <xdr:pic>
      <xdr:nvPicPr>
        <xdr:cNvPr id="1040" name="图片 17" descr="IMG_20190327_15412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762000" y="8734425"/>
          <a:ext cx="1619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349250</xdr:colOff>
      <xdr:row>5</xdr:row>
      <xdr:rowOff>0</xdr:rowOff>
    </xdr:from>
    <xdr:to>
      <xdr:col>1</xdr:col>
      <xdr:colOff>1624965</xdr:colOff>
      <xdr:row>5</xdr:row>
      <xdr:rowOff>325120</xdr:rowOff>
    </xdr:to>
    <xdr:pic>
      <xdr:nvPicPr>
        <xdr:cNvPr id="2" name="图片 7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016000" y="1771650"/>
          <a:ext cx="1275715" cy="325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6433</xdr:colOff>
      <xdr:row>11</xdr:row>
      <xdr:rowOff>32496</xdr:rowOff>
    </xdr:from>
    <xdr:to>
      <xdr:col>1</xdr:col>
      <xdr:colOff>1891748</xdr:colOff>
      <xdr:row>11</xdr:row>
      <xdr:rowOff>449391</xdr:rowOff>
    </xdr:to>
    <xdr:pic>
      <xdr:nvPicPr>
        <xdr:cNvPr id="3" name="图片 2" descr="460a3c0d0e068abe69b16685db10a7c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73183" y="3947271"/>
          <a:ext cx="1885315" cy="416895"/>
        </a:xfrm>
        <a:prstGeom prst="rect">
          <a:avLst/>
        </a:prstGeom>
      </xdr:spPr>
    </xdr:pic>
    <xdr:clientData/>
  </xdr:twoCellAnchor>
  <xdr:twoCellAnchor>
    <xdr:from>
      <xdr:col>1</xdr:col>
      <xdr:colOff>1085851</xdr:colOff>
      <xdr:row>8</xdr:row>
      <xdr:rowOff>0</xdr:rowOff>
    </xdr:from>
    <xdr:to>
      <xdr:col>1</xdr:col>
      <xdr:colOff>1733550</xdr:colOff>
      <xdr:row>9</xdr:row>
      <xdr:rowOff>16452</xdr:rowOff>
    </xdr:to>
    <xdr:pic>
      <xdr:nvPicPr>
        <xdr:cNvPr id="17" name="图片 8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1752601" y="2828925"/>
          <a:ext cx="647699" cy="368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view="pageBreakPreview" zoomScaleSheetLayoutView="100" workbookViewId="0">
      <selection activeCell="A29" sqref="A29:I29"/>
    </sheetView>
  </sheetViews>
  <sheetFormatPr defaultColWidth="8.875" defaultRowHeight="13.5"/>
  <cols>
    <col min="1" max="1" width="8.75" style="14" customWidth="1"/>
    <col min="2" max="2" width="25.125" customWidth="1"/>
    <col min="3" max="3" width="23.5" customWidth="1"/>
    <col min="4" max="4" width="20.75" customWidth="1"/>
    <col min="5" max="5" width="8.25" customWidth="1"/>
    <col min="6" max="6" width="9.625" customWidth="1"/>
    <col min="7" max="7" width="10.875" customWidth="1"/>
    <col min="8" max="8" width="13" customWidth="1"/>
    <col min="9" max="9" width="11.125" customWidth="1"/>
    <col min="11" max="11" width="8.875" style="1"/>
  </cols>
  <sheetData>
    <row r="1" spans="1:11" ht="27" customHeight="1">
      <c r="A1" s="27" t="s">
        <v>54</v>
      </c>
      <c r="B1" s="27"/>
      <c r="C1" s="27"/>
      <c r="D1" s="27"/>
      <c r="E1" s="27"/>
      <c r="F1" s="27"/>
      <c r="G1" s="27"/>
      <c r="H1" s="27"/>
      <c r="I1" s="27"/>
    </row>
    <row r="2" spans="1:11" ht="29.25" customHeight="1">
      <c r="A2" s="19" t="s">
        <v>0</v>
      </c>
      <c r="B2" s="20"/>
      <c r="C2" s="20"/>
      <c r="D2" s="20"/>
      <c r="E2" s="20"/>
      <c r="F2" s="20"/>
      <c r="G2" s="20"/>
      <c r="H2" s="20"/>
      <c r="I2" s="21"/>
      <c r="K2"/>
    </row>
    <row r="3" spans="1:11" ht="28.15" customHeight="1">
      <c r="A3" s="12" t="s">
        <v>43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6" t="s">
        <v>55</v>
      </c>
      <c r="H3" s="16" t="s">
        <v>56</v>
      </c>
      <c r="I3" s="2" t="s">
        <v>6</v>
      </c>
      <c r="K3"/>
    </row>
    <row r="4" spans="1:11" ht="36" customHeight="1">
      <c r="A4" s="11">
        <v>1</v>
      </c>
      <c r="B4" s="3"/>
      <c r="C4" s="15" t="s">
        <v>51</v>
      </c>
      <c r="D4" s="4" t="s">
        <v>7</v>
      </c>
      <c r="E4" s="4" t="s">
        <v>8</v>
      </c>
      <c r="F4" s="4">
        <v>100</v>
      </c>
      <c r="G4" s="4"/>
      <c r="H4" s="4">
        <f>F4*G4</f>
        <v>0</v>
      </c>
      <c r="I4" s="2" t="s">
        <v>9</v>
      </c>
      <c r="K4"/>
    </row>
    <row r="5" spans="1:11" ht="36" customHeight="1">
      <c r="A5" s="17">
        <v>2</v>
      </c>
      <c r="B5" s="3"/>
      <c r="C5" s="2" t="s">
        <v>10</v>
      </c>
      <c r="D5" s="4" t="s">
        <v>11</v>
      </c>
      <c r="E5" s="4" t="s">
        <v>8</v>
      </c>
      <c r="F5" s="4">
        <v>80</v>
      </c>
      <c r="G5" s="4"/>
      <c r="H5" s="4">
        <f t="shared" ref="H5:H10" si="0">F5*G5</f>
        <v>0</v>
      </c>
      <c r="I5" s="2" t="s">
        <v>12</v>
      </c>
      <c r="K5"/>
    </row>
    <row r="6" spans="1:11" ht="36" customHeight="1">
      <c r="A6" s="17">
        <v>3</v>
      </c>
      <c r="B6" s="3"/>
      <c r="C6" s="2" t="s">
        <v>13</v>
      </c>
      <c r="D6" s="5" t="s">
        <v>14</v>
      </c>
      <c r="E6" s="2" t="s">
        <v>15</v>
      </c>
      <c r="F6" s="4">
        <v>50</v>
      </c>
      <c r="G6" s="4"/>
      <c r="H6" s="4">
        <f t="shared" si="0"/>
        <v>0</v>
      </c>
      <c r="I6" s="2" t="s">
        <v>16</v>
      </c>
      <c r="K6"/>
    </row>
    <row r="7" spans="1:11" ht="36" customHeight="1">
      <c r="A7" s="17">
        <v>4</v>
      </c>
      <c r="B7" s="3"/>
      <c r="C7" s="15" t="s">
        <v>50</v>
      </c>
      <c r="D7" s="4" t="s">
        <v>17</v>
      </c>
      <c r="E7" s="4" t="s">
        <v>8</v>
      </c>
      <c r="F7" s="4">
        <v>50</v>
      </c>
      <c r="G7" s="4"/>
      <c r="H7" s="4">
        <f t="shared" si="0"/>
        <v>0</v>
      </c>
      <c r="I7" s="2" t="s">
        <v>16</v>
      </c>
      <c r="K7"/>
    </row>
    <row r="8" spans="1:11" ht="36" customHeight="1">
      <c r="A8" s="17">
        <v>5</v>
      </c>
      <c r="B8" s="3"/>
      <c r="C8" s="16" t="s">
        <v>53</v>
      </c>
      <c r="D8" s="4" t="s">
        <v>18</v>
      </c>
      <c r="E8" s="15" t="s">
        <v>52</v>
      </c>
      <c r="F8" s="4">
        <v>50</v>
      </c>
      <c r="G8" s="4"/>
      <c r="H8" s="4">
        <f t="shared" si="0"/>
        <v>0</v>
      </c>
      <c r="I8" s="2" t="s">
        <v>9</v>
      </c>
      <c r="K8"/>
    </row>
    <row r="9" spans="1:11" ht="36" customHeight="1">
      <c r="A9" s="17">
        <v>6</v>
      </c>
      <c r="B9" s="3"/>
      <c r="C9" s="2" t="s">
        <v>19</v>
      </c>
      <c r="D9" s="4" t="s">
        <v>20</v>
      </c>
      <c r="E9" s="4" t="s">
        <v>8</v>
      </c>
      <c r="F9" s="4">
        <v>200</v>
      </c>
      <c r="G9" s="4"/>
      <c r="H9" s="4">
        <f t="shared" si="0"/>
        <v>0</v>
      </c>
      <c r="I9" s="2" t="s">
        <v>16</v>
      </c>
      <c r="K9"/>
    </row>
    <row r="10" spans="1:11" ht="36" customHeight="1">
      <c r="A10" s="17">
        <v>7</v>
      </c>
      <c r="B10" s="8"/>
      <c r="C10" s="2" t="s">
        <v>34</v>
      </c>
      <c r="D10" s="7"/>
      <c r="E10" s="2" t="s">
        <v>24</v>
      </c>
      <c r="F10" s="4">
        <v>50</v>
      </c>
      <c r="G10" s="4"/>
      <c r="H10" s="4">
        <f t="shared" si="0"/>
        <v>0</v>
      </c>
      <c r="I10" s="4"/>
      <c r="K10"/>
    </row>
    <row r="11" spans="1:11" ht="28.15" customHeight="1">
      <c r="A11" s="19" t="s">
        <v>21</v>
      </c>
      <c r="B11" s="20"/>
      <c r="C11" s="20"/>
      <c r="D11" s="20"/>
      <c r="E11" s="20"/>
      <c r="F11" s="20"/>
      <c r="G11" s="20"/>
      <c r="H11" s="20"/>
      <c r="I11" s="21"/>
      <c r="K11"/>
    </row>
    <row r="12" spans="1:11" ht="43.5" customHeight="1">
      <c r="A12" s="17">
        <v>8</v>
      </c>
      <c r="B12" s="28"/>
      <c r="C12" s="13" t="s">
        <v>45</v>
      </c>
      <c r="D12" s="4" t="s">
        <v>22</v>
      </c>
      <c r="E12" s="4" t="s">
        <v>8</v>
      </c>
      <c r="F12" s="4">
        <v>120</v>
      </c>
      <c r="G12" s="4"/>
      <c r="H12" s="4">
        <f>F12*G12</f>
        <v>0</v>
      </c>
      <c r="I12" s="2" t="s">
        <v>23</v>
      </c>
      <c r="K12"/>
    </row>
    <row r="13" spans="1:11" ht="44.25" customHeight="1">
      <c r="A13" s="17">
        <v>9</v>
      </c>
      <c r="B13" s="29"/>
      <c r="C13" s="13" t="s">
        <v>46</v>
      </c>
      <c r="D13" s="4" t="s">
        <v>22</v>
      </c>
      <c r="E13" s="4" t="s">
        <v>8</v>
      </c>
      <c r="F13" s="4">
        <v>120</v>
      </c>
      <c r="G13" s="4"/>
      <c r="H13" s="4">
        <f>F13*G13</f>
        <v>0</v>
      </c>
      <c r="I13" s="2" t="s">
        <v>23</v>
      </c>
      <c r="K13"/>
    </row>
    <row r="14" spans="1:11" ht="28.15" customHeight="1">
      <c r="A14" s="19" t="s">
        <v>49</v>
      </c>
      <c r="B14" s="20"/>
      <c r="C14" s="20"/>
      <c r="D14" s="20"/>
      <c r="E14" s="20"/>
      <c r="F14" s="20"/>
      <c r="G14" s="20"/>
      <c r="H14" s="20"/>
      <c r="I14" s="21"/>
      <c r="K14"/>
    </row>
    <row r="15" spans="1:11" ht="47.25" customHeight="1">
      <c r="A15" s="11">
        <v>10</v>
      </c>
      <c r="B15" s="6"/>
      <c r="C15" s="13" t="s">
        <v>44</v>
      </c>
      <c r="D15" s="7" t="s">
        <v>25</v>
      </c>
      <c r="E15" s="4" t="s">
        <v>8</v>
      </c>
      <c r="F15" s="4">
        <v>2000</v>
      </c>
      <c r="G15" s="4"/>
      <c r="H15" s="4">
        <f>F15*G15</f>
        <v>0</v>
      </c>
      <c r="I15" s="2" t="s">
        <v>16</v>
      </c>
      <c r="K15"/>
    </row>
    <row r="16" spans="1:11" ht="33.75">
      <c r="A16" s="17">
        <v>11</v>
      </c>
      <c r="B16" s="6"/>
      <c r="C16" s="2" t="s">
        <v>42</v>
      </c>
      <c r="D16" s="7" t="s">
        <v>26</v>
      </c>
      <c r="E16" s="4" t="s">
        <v>8</v>
      </c>
      <c r="F16" s="4">
        <v>1500</v>
      </c>
      <c r="G16" s="4"/>
      <c r="H16" s="4">
        <f t="shared" ref="H16:H22" si="1">F16*G16</f>
        <v>0</v>
      </c>
      <c r="I16" s="2" t="s">
        <v>16</v>
      </c>
      <c r="K16"/>
    </row>
    <row r="17" spans="1:11" ht="53.25" customHeight="1">
      <c r="A17" s="17">
        <v>12</v>
      </c>
      <c r="B17" s="6"/>
      <c r="C17" s="2" t="s">
        <v>27</v>
      </c>
      <c r="D17" s="7" t="s">
        <v>28</v>
      </c>
      <c r="E17" s="4" t="s">
        <v>8</v>
      </c>
      <c r="F17" s="4">
        <v>500</v>
      </c>
      <c r="G17" s="4"/>
      <c r="H17" s="4">
        <f t="shared" si="1"/>
        <v>0</v>
      </c>
      <c r="I17" s="2" t="s">
        <v>16</v>
      </c>
      <c r="K17"/>
    </row>
    <row r="18" spans="1:11" ht="36.75" customHeight="1">
      <c r="A18" s="17">
        <v>13</v>
      </c>
      <c r="B18" s="8"/>
      <c r="C18" s="2" t="s">
        <v>29</v>
      </c>
      <c r="D18" s="7" t="s">
        <v>30</v>
      </c>
      <c r="E18" s="4" t="s">
        <v>8</v>
      </c>
      <c r="F18" s="4">
        <v>500</v>
      </c>
      <c r="G18" s="4"/>
      <c r="H18" s="4">
        <f t="shared" si="1"/>
        <v>0</v>
      </c>
      <c r="I18" s="2" t="s">
        <v>41</v>
      </c>
      <c r="K18"/>
    </row>
    <row r="19" spans="1:11" ht="30" customHeight="1">
      <c r="A19" s="17">
        <v>14</v>
      </c>
      <c r="B19" s="8"/>
      <c r="C19" s="2" t="s">
        <v>31</v>
      </c>
      <c r="D19" s="7" t="s">
        <v>30</v>
      </c>
      <c r="E19" s="4" t="s">
        <v>8</v>
      </c>
      <c r="F19" s="4">
        <v>400</v>
      </c>
      <c r="G19" s="4"/>
      <c r="H19" s="4">
        <f t="shared" si="1"/>
        <v>0</v>
      </c>
      <c r="I19" s="2" t="s">
        <v>16</v>
      </c>
      <c r="K19"/>
    </row>
    <row r="20" spans="1:11" ht="30" customHeight="1">
      <c r="A20" s="17">
        <v>15</v>
      </c>
      <c r="B20" s="8"/>
      <c r="C20" s="2" t="s">
        <v>32</v>
      </c>
      <c r="D20" s="7" t="s">
        <v>33</v>
      </c>
      <c r="E20" s="4" t="s">
        <v>8</v>
      </c>
      <c r="F20" s="4">
        <v>400</v>
      </c>
      <c r="G20" s="4"/>
      <c r="H20" s="4">
        <f t="shared" si="1"/>
        <v>0</v>
      </c>
      <c r="I20" s="2" t="s">
        <v>16</v>
      </c>
      <c r="K20"/>
    </row>
    <row r="21" spans="1:11" ht="30" customHeight="1">
      <c r="A21" s="17">
        <v>16</v>
      </c>
      <c r="B21" s="8"/>
      <c r="C21" s="2" t="s">
        <v>35</v>
      </c>
      <c r="D21" s="7" t="s">
        <v>36</v>
      </c>
      <c r="E21" s="2" t="s">
        <v>37</v>
      </c>
      <c r="F21" s="4">
        <v>2000</v>
      </c>
      <c r="G21" s="4"/>
      <c r="H21" s="4">
        <f t="shared" si="1"/>
        <v>0</v>
      </c>
      <c r="I21" s="4"/>
      <c r="K21"/>
    </row>
    <row r="22" spans="1:11" ht="36" customHeight="1">
      <c r="A22" s="17">
        <v>17</v>
      </c>
      <c r="B22" s="9"/>
      <c r="C22" s="2" t="s">
        <v>38</v>
      </c>
      <c r="D22" s="7" t="s">
        <v>39</v>
      </c>
      <c r="E22" s="4" t="s">
        <v>40</v>
      </c>
      <c r="F22" s="4">
        <v>1000</v>
      </c>
      <c r="G22" s="4"/>
      <c r="H22" s="4">
        <f t="shared" si="1"/>
        <v>0</v>
      </c>
      <c r="I22" s="16" t="s">
        <v>63</v>
      </c>
      <c r="K22"/>
    </row>
    <row r="23" spans="1:11" ht="30" customHeight="1">
      <c r="A23" s="22" t="s">
        <v>57</v>
      </c>
      <c r="B23" s="23"/>
      <c r="C23" s="23"/>
      <c r="D23" s="24">
        <f>SUM(H4:H10,H12:H13,H15:H22)</f>
        <v>0</v>
      </c>
      <c r="E23" s="25"/>
      <c r="F23" s="25"/>
      <c r="G23" s="25"/>
      <c r="H23" s="25"/>
      <c r="I23" s="26"/>
      <c r="K23"/>
    </row>
    <row r="24" spans="1:11" ht="30" customHeight="1">
      <c r="A24" s="22" t="s">
        <v>59</v>
      </c>
      <c r="B24" s="23"/>
      <c r="C24" s="23"/>
      <c r="D24" s="22" t="s">
        <v>47</v>
      </c>
      <c r="E24" s="32"/>
      <c r="F24" s="32"/>
      <c r="G24" s="32"/>
      <c r="H24" s="32"/>
      <c r="I24" s="33"/>
    </row>
    <row r="25" spans="1:11" ht="27.75" customHeight="1">
      <c r="A25" s="34" t="s">
        <v>58</v>
      </c>
      <c r="B25" s="23"/>
      <c r="C25" s="23"/>
      <c r="D25" s="35"/>
      <c r="E25" s="36"/>
      <c r="F25" s="36"/>
      <c r="G25" s="36"/>
      <c r="H25" s="36"/>
      <c r="I25" s="37"/>
    </row>
    <row r="26" spans="1:11" ht="25.5" customHeight="1">
      <c r="A26" s="22" t="s">
        <v>60</v>
      </c>
      <c r="B26" s="23"/>
      <c r="C26" s="23"/>
      <c r="D26" s="24">
        <f>D23/(1+D25)</f>
        <v>0</v>
      </c>
      <c r="E26" s="25"/>
      <c r="F26" s="25"/>
      <c r="G26" s="25"/>
      <c r="H26" s="25"/>
      <c r="I26" s="26"/>
    </row>
    <row r="27" spans="1:11" ht="25.5" customHeight="1">
      <c r="A27" s="30" t="s">
        <v>61</v>
      </c>
      <c r="B27" s="31"/>
      <c r="C27" s="31"/>
      <c r="D27" s="30" t="s">
        <v>48</v>
      </c>
      <c r="E27" s="30"/>
      <c r="F27" s="30"/>
      <c r="G27" s="30"/>
      <c r="H27" s="30"/>
      <c r="I27" s="30"/>
    </row>
    <row r="29" spans="1:11" ht="63.75" customHeight="1">
      <c r="A29" s="38" t="s">
        <v>62</v>
      </c>
      <c r="B29" s="39"/>
      <c r="C29" s="39"/>
      <c r="D29" s="39"/>
      <c r="E29" s="39"/>
      <c r="F29" s="39"/>
      <c r="G29" s="39"/>
      <c r="H29" s="39"/>
      <c r="I29" s="39"/>
    </row>
    <row r="30" spans="1:11" ht="15.75">
      <c r="A30" s="18"/>
      <c r="B30" s="18"/>
      <c r="C30" s="18"/>
      <c r="D30" s="18"/>
      <c r="E30" s="18"/>
      <c r="F30" s="18"/>
      <c r="G30" s="18"/>
      <c r="H30" s="18"/>
      <c r="I30" s="18"/>
    </row>
    <row r="31" spans="1:11" ht="15.75">
      <c r="A31" s="18"/>
      <c r="B31" s="18"/>
      <c r="C31" s="18"/>
      <c r="D31" s="18"/>
      <c r="E31" s="18"/>
      <c r="F31" s="18"/>
      <c r="G31" s="18"/>
      <c r="H31" s="18"/>
      <c r="I31" s="18"/>
    </row>
    <row r="32" spans="1:11">
      <c r="B32" s="10"/>
      <c r="C32" s="10"/>
      <c r="D32" s="10"/>
      <c r="E32" s="10"/>
      <c r="F32" s="10"/>
      <c r="G32" s="10"/>
      <c r="H32" s="10"/>
      <c r="I32" s="10"/>
    </row>
  </sheetData>
  <mergeCells count="18">
    <mergeCell ref="A2:I2"/>
    <mergeCell ref="A1:I1"/>
    <mergeCell ref="B12:B13"/>
    <mergeCell ref="A11:I11"/>
    <mergeCell ref="A27:C27"/>
    <mergeCell ref="D27:I27"/>
    <mergeCell ref="A24:C24"/>
    <mergeCell ref="D24:I24"/>
    <mergeCell ref="A25:C25"/>
    <mergeCell ref="D25:I25"/>
    <mergeCell ref="A26:C26"/>
    <mergeCell ref="D26:I26"/>
    <mergeCell ref="A30:I30"/>
    <mergeCell ref="A31:I31"/>
    <mergeCell ref="A29:I29"/>
    <mergeCell ref="A14:I14"/>
    <mergeCell ref="A23:C23"/>
    <mergeCell ref="D23:I2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 (2)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工地门牌及形象布置</dc:title>
  <dc:creator>王涛</dc:creator>
  <cp:lastModifiedBy>李超群</cp:lastModifiedBy>
  <cp:revision>2</cp:revision>
  <cp:lastPrinted>2021-05-31T08:43:19Z</cp:lastPrinted>
  <dcterms:created xsi:type="dcterms:W3CDTF">2020-04-08T01:13:00Z</dcterms:created>
  <dcterms:modified xsi:type="dcterms:W3CDTF">2021-05-31T08:44:01Z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